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5" documentId="8_{60F750B9-30AC-44BE-9E96-5BCE34A1A280}" xr6:coauthVersionLast="47" xr6:coauthVersionMax="47" xr10:uidLastSave="{7E3A2C84-D5D6-4DB0-9116-E917B00E0927}"/>
  <bookViews>
    <workbookView xWindow="-110" yWindow="-110" windowWidth="19420" windowHeight="1030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9" i="1" l="1"/>
  <c r="O23" i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<sst xmlns="http://schemas.openxmlformats.org/spreadsheetml/2006/main" count="476" uniqueCount="51">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</sst>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133350</xdr:colOff>
      <xdr:row>1</xdr:row>
      <xdr:rowOff>211455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I445" activePane="bottomRight" state="frozen"/>
      <selection pane="topRight" activeCell="B1" sqref="B1"/>
      <selection pane="bottomLeft" activeCell="A5" sqref="A5"/>
      <selection pane="bottomRight" activeCell="M451" sqref="M451"/>
    </sheetView>
  </sheetViews>
  <sheetFormatPr defaultColWidth="9.1796875" defaultRowHeight="15.5" x14ac:dyDescent="0.35"/>
  <cols>
    <col min="1" max="1" width="46.54296875" style="3" bestFit="1" customWidth="1"/>
    <col min="2" max="8" width="20.7265625" style="3" customWidth="1"/>
    <col min="9" max="9" width="20.7265625" style="4" customWidth="1"/>
    <col min="10" max="13" width="20.7265625" style="3" customWidth="1"/>
    <col min="14" max="14" width="2.81640625" style="3" customWidth="1"/>
    <col min="15" max="15" width="20.7265625" style="3" customWidth="1"/>
    <col min="16" max="16" width="15.1796875" style="3" customWidth="1"/>
    <col min="17" max="16384" width="9.1796875" style="3"/>
  </cols>
  <sheetData>
    <row r="1" spans="1:16" ht="58.5" customHeight="1" x14ac:dyDescent="0.3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35"/>
    <row r="3" spans="1:16" ht="31.5" customHeight="1" x14ac:dyDescent="0.3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3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3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3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35">
      <c r="A7" s="11" t="s">
        <v>1</v>
      </c>
      <c r="B7" s="12">
        <v>67</v>
      </c>
      <c r="C7" s="34">
        <v>67</v>
      </c>
      <c r="D7" s="12">
        <v>67</v>
      </c>
      <c r="E7" s="12">
        <v>66.599999999999994</v>
      </c>
      <c r="F7" s="12">
        <v>66</v>
      </c>
      <c r="G7" s="12">
        <v>63.833333333333336</v>
      </c>
      <c r="H7" s="12">
        <v>57.8</v>
      </c>
      <c r="I7" s="12">
        <v>57</v>
      </c>
      <c r="J7" s="12">
        <v>57</v>
      </c>
      <c r="K7" s="13">
        <v>57</v>
      </c>
      <c r="L7" s="12">
        <v>57</v>
      </c>
      <c r="M7" s="12"/>
      <c r="N7" s="14"/>
      <c r="O7" s="12"/>
    </row>
    <row r="8" spans="1:16" ht="15.75" customHeight="1" x14ac:dyDescent="0.35">
      <c r="A8" s="16" t="s">
        <v>2</v>
      </c>
      <c r="B8" s="17">
        <v>2258535.8100000005</v>
      </c>
      <c r="C8" s="17">
        <v>2662462.02</v>
      </c>
      <c r="D8" s="17">
        <v>2700022.1</v>
      </c>
      <c r="E8" s="17">
        <v>2166423.3200000003</v>
      </c>
      <c r="F8" s="17">
        <v>1851000.17</v>
      </c>
      <c r="G8" s="17">
        <v>2118321.0099999998</v>
      </c>
      <c r="H8" s="17">
        <v>2750828.54</v>
      </c>
      <c r="I8" s="17">
        <v>2362599.79</v>
      </c>
      <c r="J8" s="17">
        <v>2398675.0500000003</v>
      </c>
      <c r="K8" s="18">
        <v>2026334.96</v>
      </c>
      <c r="L8" s="17">
        <v>2753992.33</v>
      </c>
      <c r="M8" s="17"/>
      <c r="N8" s="19"/>
      <c r="O8" s="17">
        <f>SUM(B8:M8)</f>
        <v>26049195.100000001</v>
      </c>
      <c r="P8" s="20"/>
    </row>
    <row r="9" spans="1:16" ht="15.75" customHeight="1" x14ac:dyDescent="0.35">
      <c r="A9" s="16" t="s">
        <v>3</v>
      </c>
      <c r="B9" s="17">
        <v>316195</v>
      </c>
      <c r="C9" s="17">
        <v>372744.68000000005</v>
      </c>
      <c r="D9" s="17">
        <v>378003.09</v>
      </c>
      <c r="E9" s="17">
        <v>303299.27999999997</v>
      </c>
      <c r="F9" s="17">
        <v>259140.03</v>
      </c>
      <c r="G9" s="17">
        <v>296564.93</v>
      </c>
      <c r="H9" s="17">
        <v>385115.99</v>
      </c>
      <c r="I9" s="17">
        <v>330763.96999999997</v>
      </c>
      <c r="J9" s="17">
        <v>335814.51</v>
      </c>
      <c r="K9" s="18">
        <v>283686.89999999997</v>
      </c>
      <c r="L9" s="17">
        <v>385558.93</v>
      </c>
      <c r="M9" s="17"/>
      <c r="N9" s="21"/>
      <c r="O9" s="17">
        <f>SUM(B9:M9)</f>
        <v>3646887.3099999996</v>
      </c>
      <c r="P9" s="20"/>
    </row>
    <row r="10" spans="1:16" ht="15.75" customHeight="1" x14ac:dyDescent="0.35">
      <c r="A10" s="16" t="s">
        <v>4</v>
      </c>
      <c r="B10" s="17">
        <v>45170.71</v>
      </c>
      <c r="C10" s="17">
        <v>53249.239999999991</v>
      </c>
      <c r="D10" s="17">
        <v>54000.459999999992</v>
      </c>
      <c r="E10" s="17">
        <v>43328.479999999996</v>
      </c>
      <c r="F10" s="17">
        <v>37020.009999999995</v>
      </c>
      <c r="G10" s="17">
        <v>42366.42</v>
      </c>
      <c r="H10" s="17">
        <v>55016.579999999994</v>
      </c>
      <c r="I10" s="17">
        <v>47251.99</v>
      </c>
      <c r="J10" s="17">
        <v>47973.490000000013</v>
      </c>
      <c r="K10" s="18">
        <v>40526.700000000004</v>
      </c>
      <c r="L10" s="17">
        <v>55079.840000000004</v>
      </c>
      <c r="M10" s="17"/>
      <c r="N10" s="21"/>
      <c r="O10" s="17">
        <f>SUM(B10:M10)</f>
        <v>520983.92</v>
      </c>
      <c r="P10" s="20"/>
    </row>
    <row r="11" spans="1:16" s="15" customFormat="1" ht="15.75" customHeight="1" x14ac:dyDescent="0.35">
      <c r="A11" s="11" t="s">
        <v>5</v>
      </c>
      <c r="B11" s="12">
        <v>9</v>
      </c>
      <c r="C11" s="12">
        <v>9</v>
      </c>
      <c r="D11" s="12">
        <v>9</v>
      </c>
      <c r="E11" s="12">
        <v>9</v>
      </c>
      <c r="F11" s="12">
        <v>9</v>
      </c>
      <c r="G11" s="12">
        <v>9</v>
      </c>
      <c r="H11" s="12">
        <v>9</v>
      </c>
      <c r="I11" s="12">
        <v>9</v>
      </c>
      <c r="J11" s="12">
        <v>9</v>
      </c>
      <c r="K11" s="13">
        <v>9</v>
      </c>
      <c r="L11" s="12">
        <v>9</v>
      </c>
      <c r="M11" s="12"/>
      <c r="N11" s="5"/>
      <c r="O11" s="12"/>
      <c r="P11" s="20"/>
    </row>
    <row r="12" spans="1:16" ht="15.75" customHeight="1" x14ac:dyDescent="0.35">
      <c r="A12" s="16" t="s">
        <v>2</v>
      </c>
      <c r="B12" s="17">
        <v>127048</v>
      </c>
      <c r="C12" s="17">
        <v>126631</v>
      </c>
      <c r="D12" s="17">
        <v>115000</v>
      </c>
      <c r="E12" s="17">
        <v>118632</v>
      </c>
      <c r="F12" s="17">
        <v>119763</v>
      </c>
      <c r="G12" s="17">
        <v>125521</v>
      </c>
      <c r="H12" s="17">
        <v>135139</v>
      </c>
      <c r="I12" s="17">
        <v>133470</v>
      </c>
      <c r="J12" s="17">
        <v>130700</v>
      </c>
      <c r="K12" s="18">
        <v>111539</v>
      </c>
      <c r="L12" s="17">
        <v>115645</v>
      </c>
      <c r="M12" s="17"/>
      <c r="N12" s="22"/>
      <c r="O12" s="17">
        <f>SUM(B12:M12)</f>
        <v>1359088</v>
      </c>
      <c r="P12" s="20"/>
    </row>
    <row r="13" spans="1:16" s="15" customFormat="1" ht="15.75" customHeight="1" x14ac:dyDescent="0.35">
      <c r="A13" s="16" t="s">
        <v>3</v>
      </c>
      <c r="B13" s="17">
        <v>17786.72</v>
      </c>
      <c r="C13" s="17">
        <v>17728.34</v>
      </c>
      <c r="D13" s="17">
        <v>16100.000000000002</v>
      </c>
      <c r="E13" s="17">
        <v>16608.48</v>
      </c>
      <c r="F13" s="17">
        <v>16766.82</v>
      </c>
      <c r="G13" s="17">
        <v>17572.939999999999</v>
      </c>
      <c r="H13" s="17">
        <v>18919.46</v>
      </c>
      <c r="I13" s="17">
        <v>18685.8</v>
      </c>
      <c r="J13" s="17">
        <v>18298</v>
      </c>
      <c r="K13" s="18">
        <v>15615.46</v>
      </c>
      <c r="L13" s="17">
        <v>16190.300000000001</v>
      </c>
      <c r="M13" s="17"/>
      <c r="N13" s="5"/>
      <c r="O13" s="17">
        <f>SUM(B13:M13)</f>
        <v>190272.31999999995</v>
      </c>
      <c r="P13" s="20"/>
    </row>
    <row r="14" spans="1:16" ht="15.75" customHeight="1" x14ac:dyDescent="0.35">
      <c r="A14" s="16" t="s">
        <v>4</v>
      </c>
      <c r="B14" s="17">
        <v>2540.96</v>
      </c>
      <c r="C14" s="17">
        <v>2532.62</v>
      </c>
      <c r="D14" s="17">
        <v>2300</v>
      </c>
      <c r="E14" s="17">
        <v>2372.6400000000003</v>
      </c>
      <c r="F14" s="17">
        <v>2395.2599999999998</v>
      </c>
      <c r="G14" s="17">
        <v>2510.42</v>
      </c>
      <c r="H14" s="17">
        <v>2702.7799999999997</v>
      </c>
      <c r="I14" s="17">
        <v>2669.4</v>
      </c>
      <c r="J14" s="17">
        <v>2614</v>
      </c>
      <c r="K14" s="18">
        <v>2230.7800000000002</v>
      </c>
      <c r="L14" s="17">
        <v>2312.9</v>
      </c>
      <c r="M14" s="17"/>
      <c r="N14" s="22"/>
      <c r="O14" s="17">
        <f>SUM(B14:M14)</f>
        <v>27181.760000000002</v>
      </c>
      <c r="P14" s="20"/>
    </row>
    <row r="15" spans="1:16" s="15" customFormat="1" ht="15.75" customHeight="1" x14ac:dyDescent="0.35">
      <c r="A15" s="11" t="s">
        <v>6</v>
      </c>
      <c r="B15" s="12">
        <v>52</v>
      </c>
      <c r="C15" s="12">
        <v>52</v>
      </c>
      <c r="D15" s="12">
        <v>52</v>
      </c>
      <c r="E15" s="12">
        <v>52</v>
      </c>
      <c r="F15" s="12">
        <v>52</v>
      </c>
      <c r="G15" s="12">
        <v>49.833333333333336</v>
      </c>
      <c r="H15" s="12">
        <v>43.8</v>
      </c>
      <c r="I15" s="12">
        <v>43</v>
      </c>
      <c r="J15" s="12">
        <v>43</v>
      </c>
      <c r="K15" s="13">
        <v>43</v>
      </c>
      <c r="L15" s="12">
        <v>43</v>
      </c>
      <c r="M15" s="12"/>
      <c r="N15" s="5"/>
      <c r="O15" s="12"/>
      <c r="P15" s="20"/>
    </row>
    <row r="16" spans="1:16" ht="15.75" customHeight="1" x14ac:dyDescent="0.35">
      <c r="A16" s="16" t="s">
        <v>2</v>
      </c>
      <c r="B16" s="17">
        <v>2093202.13</v>
      </c>
      <c r="C16" s="17">
        <v>2414025.3699999996</v>
      </c>
      <c r="D16" s="17">
        <v>2462305.46</v>
      </c>
      <c r="E16" s="17">
        <v>1955774.0899999999</v>
      </c>
      <c r="F16" s="17">
        <v>1604435.82</v>
      </c>
      <c r="G16" s="17">
        <v>1894929.2299999997</v>
      </c>
      <c r="H16" s="17">
        <v>2525304.9500000002</v>
      </c>
      <c r="I16" s="17">
        <v>2093362.67</v>
      </c>
      <c r="J16" s="17">
        <v>2164245.73</v>
      </c>
      <c r="K16" s="18">
        <v>1771423.42</v>
      </c>
      <c r="L16" s="17">
        <v>2495996.5199999996</v>
      </c>
      <c r="M16" s="17"/>
      <c r="N16" s="23"/>
      <c r="O16" s="17">
        <f t="shared" ref="O16:O26" si="0">SUM(B16:M16)</f>
        <v>23475005.389999997</v>
      </c>
      <c r="P16" s="20"/>
    </row>
    <row r="17" spans="1:16" s="15" customFormat="1" ht="15.75" customHeight="1" x14ac:dyDescent="0.35">
      <c r="A17" s="16" t="s">
        <v>3</v>
      </c>
      <c r="B17" s="17">
        <v>293048.3</v>
      </c>
      <c r="C17" s="17">
        <v>337963.55</v>
      </c>
      <c r="D17" s="17">
        <v>344722.75999999995</v>
      </c>
      <c r="E17" s="17">
        <v>273808.38</v>
      </c>
      <c r="F17" s="17">
        <v>224621.00999999998</v>
      </c>
      <c r="G17" s="17">
        <v>265290.08</v>
      </c>
      <c r="H17" s="17">
        <v>353542.69</v>
      </c>
      <c r="I17" s="17">
        <v>293070.76999999996</v>
      </c>
      <c r="J17" s="17">
        <v>302994.40000000002</v>
      </c>
      <c r="K17" s="18">
        <v>247999.28</v>
      </c>
      <c r="L17" s="17">
        <v>349439.51</v>
      </c>
      <c r="M17" s="17"/>
      <c r="N17" s="5"/>
      <c r="O17" s="17">
        <f t="shared" si="0"/>
        <v>3286500.7299999995</v>
      </c>
      <c r="P17" s="20"/>
    </row>
    <row r="18" spans="1:16" ht="15.75" customHeight="1" x14ac:dyDescent="0.35">
      <c r="A18" s="16" t="s">
        <v>4</v>
      </c>
      <c r="B18" s="17">
        <v>41864.04</v>
      </c>
      <c r="C18" s="17">
        <v>48280.509999999995</v>
      </c>
      <c r="D18" s="17">
        <v>49246.130000000005</v>
      </c>
      <c r="E18" s="17">
        <v>39115.490000000005</v>
      </c>
      <c r="F18" s="17">
        <v>32088.720000000001</v>
      </c>
      <c r="G18" s="17">
        <v>37898.590000000004</v>
      </c>
      <c r="H18" s="17">
        <v>50506.1</v>
      </c>
      <c r="I18" s="17">
        <v>41867.249999999993</v>
      </c>
      <c r="J18" s="17">
        <v>43284.91</v>
      </c>
      <c r="K18" s="18">
        <v>35428.47</v>
      </c>
      <c r="L18" s="17">
        <v>49919.93</v>
      </c>
      <c r="M18" s="17"/>
      <c r="N18" s="21"/>
      <c r="O18" s="17">
        <f t="shared" si="0"/>
        <v>469500.13999999996</v>
      </c>
      <c r="P18" s="20"/>
    </row>
    <row r="19" spans="1:16" ht="15.75" customHeight="1" x14ac:dyDescent="0.35">
      <c r="A19" s="11" t="s">
        <v>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3">
        <v>0</v>
      </c>
      <c r="L19" s="13">
        <v>0</v>
      </c>
      <c r="M19" s="12"/>
      <c r="N19" s="5"/>
      <c r="O19" s="12">
        <f t="shared" si="0"/>
        <v>0</v>
      </c>
      <c r="P19" s="20"/>
    </row>
    <row r="20" spans="1:16" ht="15.75" customHeight="1" x14ac:dyDescent="0.35">
      <c r="A20" s="16" t="s">
        <v>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8">
        <v>0</v>
      </c>
      <c r="L20" s="17">
        <v>0</v>
      </c>
      <c r="M20" s="17"/>
      <c r="N20" s="5"/>
      <c r="O20" s="17">
        <f t="shared" si="0"/>
        <v>0</v>
      </c>
      <c r="P20" s="20"/>
    </row>
    <row r="21" spans="1:16" s="15" customFormat="1" ht="15.75" customHeight="1" x14ac:dyDescent="0.35">
      <c r="A21" s="16" t="s">
        <v>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8">
        <v>0</v>
      </c>
      <c r="L21" s="17">
        <v>0</v>
      </c>
      <c r="M21" s="17"/>
      <c r="N21" s="14"/>
      <c r="O21" s="17">
        <f t="shared" si="0"/>
        <v>0</v>
      </c>
      <c r="P21" s="20"/>
    </row>
    <row r="22" spans="1:16" s="15" customFormat="1" ht="15.75" customHeight="1" x14ac:dyDescent="0.35">
      <c r="A22" s="16" t="s">
        <v>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8">
        <v>0</v>
      </c>
      <c r="L22" s="17">
        <v>0</v>
      </c>
      <c r="M22" s="17"/>
      <c r="N22" s="24"/>
      <c r="O22" s="17">
        <f t="shared" si="0"/>
        <v>0</v>
      </c>
      <c r="P22" s="20"/>
    </row>
    <row r="23" spans="1:16" ht="15.75" customHeight="1" x14ac:dyDescent="0.35">
      <c r="A23" s="11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>
        <v>0</v>
      </c>
      <c r="L23" s="13">
        <v>0</v>
      </c>
      <c r="M23" s="12"/>
      <c r="N23" s="21"/>
      <c r="O23" s="12">
        <f t="shared" si="0"/>
        <v>0</v>
      </c>
      <c r="P23" s="20"/>
    </row>
    <row r="24" spans="1:16" ht="15.75" customHeight="1" x14ac:dyDescent="0.35">
      <c r="A24" s="16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8">
        <v>0</v>
      </c>
      <c r="L24" s="17">
        <v>0</v>
      </c>
      <c r="M24" s="17"/>
      <c r="N24" s="21"/>
      <c r="O24" s="17">
        <f t="shared" si="0"/>
        <v>0</v>
      </c>
      <c r="P24" s="20"/>
    </row>
    <row r="25" spans="1:16" ht="15.75" customHeight="1" x14ac:dyDescent="0.35">
      <c r="A25" s="16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8">
        <v>0</v>
      </c>
      <c r="L25" s="17">
        <v>0</v>
      </c>
      <c r="M25" s="17"/>
      <c r="N25" s="5"/>
      <c r="O25" s="17">
        <f t="shared" si="0"/>
        <v>0</v>
      </c>
      <c r="P25" s="20"/>
    </row>
    <row r="26" spans="1:16" ht="15.75" customHeight="1" x14ac:dyDescent="0.35">
      <c r="A26" s="16" t="s">
        <v>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8">
        <v>0</v>
      </c>
      <c r="L26" s="17">
        <v>0</v>
      </c>
      <c r="M26" s="17"/>
      <c r="N26" s="22"/>
      <c r="O26" s="17">
        <f t="shared" si="0"/>
        <v>0</v>
      </c>
      <c r="P26" s="20"/>
    </row>
    <row r="27" spans="1:16" ht="15.75" customHeight="1" x14ac:dyDescent="0.35">
      <c r="A27" s="25" t="s">
        <v>9</v>
      </c>
      <c r="B27" s="12">
        <v>6</v>
      </c>
      <c r="C27" s="12">
        <v>6</v>
      </c>
      <c r="D27" s="12">
        <v>6</v>
      </c>
      <c r="E27" s="12">
        <v>5.6</v>
      </c>
      <c r="F27" s="12">
        <v>5</v>
      </c>
      <c r="G27" s="12">
        <v>5</v>
      </c>
      <c r="H27" s="12">
        <v>5</v>
      </c>
      <c r="I27" s="12">
        <v>5</v>
      </c>
      <c r="J27" s="12">
        <v>5</v>
      </c>
      <c r="K27" s="13">
        <v>5</v>
      </c>
      <c r="L27" s="13">
        <v>5</v>
      </c>
      <c r="M27" s="13"/>
      <c r="N27" s="22"/>
      <c r="O27" s="13"/>
      <c r="P27" s="20"/>
    </row>
    <row r="28" spans="1:16" ht="15.75" customHeight="1" x14ac:dyDescent="0.35">
      <c r="A28" s="26" t="s">
        <v>2</v>
      </c>
      <c r="B28" s="17">
        <v>38285.68</v>
      </c>
      <c r="C28" s="17">
        <v>121805.65</v>
      </c>
      <c r="D28" s="17">
        <v>122716.64</v>
      </c>
      <c r="E28" s="17">
        <v>92017.23</v>
      </c>
      <c r="F28" s="17">
        <v>126801.35</v>
      </c>
      <c r="G28" s="17">
        <v>97870.78</v>
      </c>
      <c r="H28" s="17">
        <v>90384.589999999982</v>
      </c>
      <c r="I28" s="17">
        <v>135767.12</v>
      </c>
      <c r="J28" s="17">
        <v>103729.32</v>
      </c>
      <c r="K28" s="18">
        <v>143372.54</v>
      </c>
      <c r="L28" s="17">
        <v>142350.81</v>
      </c>
      <c r="M28" s="17"/>
      <c r="N28" s="22"/>
      <c r="O28" s="17">
        <f>SUM(B28:M28)</f>
        <v>1215101.71</v>
      </c>
      <c r="P28" s="20"/>
    </row>
    <row r="29" spans="1:16" ht="15.75" customHeight="1" x14ac:dyDescent="0.35">
      <c r="A29" s="16" t="s">
        <v>3</v>
      </c>
      <c r="B29" s="17">
        <v>5359.98</v>
      </c>
      <c r="C29" s="17">
        <v>17052.79</v>
      </c>
      <c r="D29" s="17">
        <v>17180.329999999998</v>
      </c>
      <c r="E29" s="17">
        <v>12882.419999999998</v>
      </c>
      <c r="F29" s="17">
        <v>17752.2</v>
      </c>
      <c r="G29" s="17">
        <v>13701.91</v>
      </c>
      <c r="H29" s="17">
        <v>12653.84</v>
      </c>
      <c r="I29" s="17">
        <v>19007.400000000001</v>
      </c>
      <c r="J29" s="17">
        <v>14522.109999999999</v>
      </c>
      <c r="K29" s="18">
        <v>20072.16</v>
      </c>
      <c r="L29" s="17">
        <v>19929.12</v>
      </c>
      <c r="M29" s="17"/>
      <c r="N29" s="22"/>
      <c r="O29" s="17">
        <f>SUM(B29:M29)</f>
        <v>170114.25999999998</v>
      </c>
      <c r="P29" s="20"/>
    </row>
    <row r="30" spans="1:16" ht="15.75" customHeight="1" x14ac:dyDescent="0.35">
      <c r="A30" s="26" t="s">
        <v>4</v>
      </c>
      <c r="B30" s="17">
        <v>765.70999999999992</v>
      </c>
      <c r="C30" s="17">
        <v>2436.1099999999997</v>
      </c>
      <c r="D30" s="17">
        <v>2454.3300000000004</v>
      </c>
      <c r="E30" s="17">
        <v>1840.3500000000001</v>
      </c>
      <c r="F30" s="17">
        <v>2536.0299999999997</v>
      </c>
      <c r="G30" s="17">
        <v>1957.41</v>
      </c>
      <c r="H30" s="17">
        <v>1807.7</v>
      </c>
      <c r="I30" s="17">
        <v>2715.3399999999997</v>
      </c>
      <c r="J30" s="17">
        <v>2074.5800000000004</v>
      </c>
      <c r="K30" s="18">
        <v>2867.45</v>
      </c>
      <c r="L30" s="17">
        <v>2847.0099999999998</v>
      </c>
      <c r="M30" s="17"/>
      <c r="N30" s="22"/>
      <c r="O30" s="17">
        <f>SUM(B30:M30)</f>
        <v>24302.02</v>
      </c>
      <c r="P30" s="20"/>
    </row>
    <row r="31" spans="1:16" ht="15.75" customHeight="1" x14ac:dyDescent="0.3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3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35">
      <c r="A33" s="11" t="s">
        <v>1</v>
      </c>
      <c r="B33" s="12">
        <v>181</v>
      </c>
      <c r="C33" s="34">
        <v>182</v>
      </c>
      <c r="D33" s="12">
        <v>174</v>
      </c>
      <c r="E33" s="12">
        <v>183.2</v>
      </c>
      <c r="F33" s="12">
        <v>183.2</v>
      </c>
      <c r="G33" s="12">
        <v>178.16666666666666</v>
      </c>
      <c r="H33" s="12">
        <v>183</v>
      </c>
      <c r="I33" s="12">
        <v>183</v>
      </c>
      <c r="J33" s="12">
        <v>183.16666666666666</v>
      </c>
      <c r="K33" s="13">
        <v>183.2</v>
      </c>
      <c r="L33" s="12">
        <v>180.2</v>
      </c>
      <c r="M33" s="12"/>
      <c r="N33" s="5"/>
      <c r="O33" s="12"/>
      <c r="P33" s="20"/>
    </row>
    <row r="34" spans="1:16" ht="15.75" customHeight="1" x14ac:dyDescent="0.35">
      <c r="A34" s="16" t="s">
        <v>2</v>
      </c>
      <c r="B34" s="17">
        <v>17519470.66</v>
      </c>
      <c r="C34" s="17">
        <v>15611016.259999998</v>
      </c>
      <c r="D34" s="17">
        <v>15494819.689999999</v>
      </c>
      <c r="E34" s="17">
        <v>14662721.560000001</v>
      </c>
      <c r="F34" s="17">
        <v>15986668.800000001</v>
      </c>
      <c r="G34" s="17">
        <v>17074702.259999998</v>
      </c>
      <c r="H34" s="17">
        <v>15464081.27</v>
      </c>
      <c r="I34" s="17">
        <v>17075146.539999999</v>
      </c>
      <c r="J34" s="17">
        <v>17751751.979999997</v>
      </c>
      <c r="K34" s="18">
        <v>16102523.27</v>
      </c>
      <c r="L34" s="17">
        <v>18336013.899999999</v>
      </c>
      <c r="M34" s="17"/>
      <c r="N34" s="22"/>
      <c r="O34" s="17">
        <f>SUM(B34:M34)</f>
        <v>181078916.19</v>
      </c>
      <c r="P34" s="20"/>
    </row>
    <row r="35" spans="1:16" ht="15.75" customHeight="1" x14ac:dyDescent="0.35">
      <c r="A35" s="16" t="s">
        <v>3</v>
      </c>
      <c r="B35" s="17">
        <v>2452725.88</v>
      </c>
      <c r="C35" s="17">
        <v>2185542.2799999998</v>
      </c>
      <c r="D35" s="17">
        <v>2169274.7800000003</v>
      </c>
      <c r="E35" s="17">
        <v>2052781.0399999998</v>
      </c>
      <c r="F35" s="17">
        <v>2238133.63</v>
      </c>
      <c r="G35" s="17">
        <v>2390458.3199999998</v>
      </c>
      <c r="H35" s="17">
        <v>2164971.38</v>
      </c>
      <c r="I35" s="17">
        <v>2390520.5099999998</v>
      </c>
      <c r="J35" s="17">
        <v>2485245.2799999998</v>
      </c>
      <c r="K35" s="18">
        <v>2254353.2600000002</v>
      </c>
      <c r="L35" s="17">
        <v>2567041.94</v>
      </c>
      <c r="M35" s="17"/>
      <c r="N35" s="5"/>
      <c r="O35" s="17">
        <f>SUM(B35:M35)</f>
        <v>25351048.300000004</v>
      </c>
      <c r="P35" s="20"/>
    </row>
    <row r="36" spans="1:16" ht="15.75" customHeight="1" x14ac:dyDescent="0.35">
      <c r="A36" s="16" t="s">
        <v>4</v>
      </c>
      <c r="B36" s="17">
        <v>350389.42000000004</v>
      </c>
      <c r="C36" s="17">
        <v>312220.32999999996</v>
      </c>
      <c r="D36" s="17">
        <v>309896.40999999997</v>
      </c>
      <c r="E36" s="17">
        <v>293254.44</v>
      </c>
      <c r="F36" s="17">
        <v>319733.37999999995</v>
      </c>
      <c r="G36" s="17">
        <v>341494.07</v>
      </c>
      <c r="H36" s="17">
        <v>309281.64</v>
      </c>
      <c r="I36" s="17">
        <v>341502.94</v>
      </c>
      <c r="J36" s="17">
        <v>355035.05</v>
      </c>
      <c r="K36" s="18">
        <v>322050.48</v>
      </c>
      <c r="L36" s="17">
        <v>366720.29000000004</v>
      </c>
      <c r="M36" s="17"/>
      <c r="N36" s="23"/>
      <c r="O36" s="17">
        <f>SUM(B36:M36)</f>
        <v>3621578.4499999997</v>
      </c>
      <c r="P36" s="20"/>
    </row>
    <row r="37" spans="1:16" ht="15.75" customHeight="1" x14ac:dyDescent="0.35">
      <c r="A37" s="11" t="s">
        <v>5</v>
      </c>
      <c r="B37" s="12">
        <v>48</v>
      </c>
      <c r="C37" s="12">
        <v>48</v>
      </c>
      <c r="D37" s="12">
        <v>48</v>
      </c>
      <c r="E37" s="12">
        <v>48</v>
      </c>
      <c r="F37" s="12">
        <v>48</v>
      </c>
      <c r="G37" s="12">
        <v>48</v>
      </c>
      <c r="H37" s="12">
        <v>48</v>
      </c>
      <c r="I37" s="12">
        <v>48</v>
      </c>
      <c r="J37" s="12">
        <v>48</v>
      </c>
      <c r="K37" s="13">
        <v>48</v>
      </c>
      <c r="L37" s="12">
        <v>48</v>
      </c>
      <c r="M37" s="12"/>
      <c r="N37" s="5"/>
      <c r="O37" s="12"/>
      <c r="P37" s="20"/>
    </row>
    <row r="38" spans="1:16" ht="15.75" customHeight="1" x14ac:dyDescent="0.35">
      <c r="A38" s="16" t="s">
        <v>2</v>
      </c>
      <c r="B38" s="17">
        <v>1329582.01</v>
      </c>
      <c r="C38" s="17">
        <v>1477845.1</v>
      </c>
      <c r="D38" s="17">
        <v>1219621</v>
      </c>
      <c r="E38" s="17">
        <v>1270334.1099999999</v>
      </c>
      <c r="F38" s="17">
        <v>1389302.16</v>
      </c>
      <c r="G38" s="17">
        <v>1317190.1000000001</v>
      </c>
      <c r="H38" s="17">
        <v>1296811.27</v>
      </c>
      <c r="I38" s="17">
        <v>1378224</v>
      </c>
      <c r="J38" s="17">
        <v>1448122</v>
      </c>
      <c r="K38" s="18">
        <v>1407643.1</v>
      </c>
      <c r="L38" s="17">
        <v>1663806</v>
      </c>
      <c r="M38" s="17"/>
      <c r="N38" s="21"/>
      <c r="O38" s="17">
        <f>SUM(B38:M38)</f>
        <v>15198480.85</v>
      </c>
      <c r="P38" s="20"/>
    </row>
    <row r="39" spans="1:16" ht="15.75" customHeight="1" x14ac:dyDescent="0.35">
      <c r="A39" s="16" t="s">
        <v>3</v>
      </c>
      <c r="B39" s="17">
        <v>186141.48</v>
      </c>
      <c r="C39" s="17">
        <v>206898.31</v>
      </c>
      <c r="D39" s="17">
        <v>170746.94</v>
      </c>
      <c r="E39" s="17">
        <v>177846.78</v>
      </c>
      <c r="F39" s="17">
        <v>194502.30000000002</v>
      </c>
      <c r="G39" s="17">
        <v>184406.61</v>
      </c>
      <c r="H39" s="17">
        <v>181553.58</v>
      </c>
      <c r="I39" s="17">
        <v>192951.36000000002</v>
      </c>
      <c r="J39" s="17">
        <v>202737.08</v>
      </c>
      <c r="K39" s="18">
        <v>197070.03</v>
      </c>
      <c r="L39" s="17">
        <v>232932.84</v>
      </c>
      <c r="M39" s="17"/>
      <c r="O39" s="17">
        <f>SUM(B39:M39)</f>
        <v>2127787.31</v>
      </c>
      <c r="P39" s="20"/>
    </row>
    <row r="40" spans="1:16" ht="15.75" customHeight="1" x14ac:dyDescent="0.35">
      <c r="A40" s="16" t="s">
        <v>4</v>
      </c>
      <c r="B40" s="17">
        <v>26591.64</v>
      </c>
      <c r="C40" s="17">
        <v>29556.9</v>
      </c>
      <c r="D40" s="17">
        <v>24392.42</v>
      </c>
      <c r="E40" s="17">
        <v>25406.680000000004</v>
      </c>
      <c r="F40" s="17">
        <v>27786.04</v>
      </c>
      <c r="G40" s="17">
        <v>26343.8</v>
      </c>
      <c r="H40" s="17">
        <v>25936.230000000003</v>
      </c>
      <c r="I40" s="17">
        <v>27564.48</v>
      </c>
      <c r="J40" s="17">
        <v>28962.44</v>
      </c>
      <c r="K40" s="18">
        <v>28152.86</v>
      </c>
      <c r="L40" s="17">
        <v>33276.119999999995</v>
      </c>
      <c r="M40" s="17"/>
      <c r="O40" s="17">
        <f>SUM(B40:M40)</f>
        <v>303969.61</v>
      </c>
      <c r="P40" s="20"/>
    </row>
    <row r="41" spans="1:16" ht="15.75" customHeight="1" x14ac:dyDescent="0.35">
      <c r="A41" s="11" t="s">
        <v>6</v>
      </c>
      <c r="B41" s="12">
        <v>121</v>
      </c>
      <c r="C41" s="12">
        <v>122</v>
      </c>
      <c r="D41" s="12">
        <v>114</v>
      </c>
      <c r="E41" s="12">
        <v>123.2</v>
      </c>
      <c r="F41" s="12">
        <v>123.2</v>
      </c>
      <c r="G41" s="12">
        <v>118.16666666666667</v>
      </c>
      <c r="H41" s="12">
        <v>123</v>
      </c>
      <c r="I41" s="12">
        <v>123</v>
      </c>
      <c r="J41" s="12">
        <v>123.16666666666667</v>
      </c>
      <c r="K41" s="13">
        <v>123.2</v>
      </c>
      <c r="L41" s="12">
        <v>120.2</v>
      </c>
      <c r="M41" s="12"/>
      <c r="N41" s="29"/>
      <c r="O41" s="12"/>
      <c r="P41" s="20"/>
    </row>
    <row r="42" spans="1:16" ht="15.75" customHeight="1" x14ac:dyDescent="0.35">
      <c r="A42" s="16" t="s">
        <v>2</v>
      </c>
      <c r="B42" s="17">
        <v>15702335.779999999</v>
      </c>
      <c r="C42" s="17">
        <v>13638176.629999999</v>
      </c>
      <c r="D42" s="17">
        <v>13905243.199999999</v>
      </c>
      <c r="E42" s="17">
        <v>13024956.869999999</v>
      </c>
      <c r="F42" s="17">
        <v>14196902.76</v>
      </c>
      <c r="G42" s="17">
        <v>15297352.4</v>
      </c>
      <c r="H42" s="17">
        <v>13760748.859999999</v>
      </c>
      <c r="I42" s="17">
        <v>15239567.91</v>
      </c>
      <c r="J42" s="17">
        <v>16004839.859999999</v>
      </c>
      <c r="K42" s="18">
        <v>14255993.620000001</v>
      </c>
      <c r="L42" s="17">
        <v>16210274.609999998</v>
      </c>
      <c r="M42" s="17"/>
      <c r="N42" s="19"/>
      <c r="O42" s="17">
        <f t="shared" ref="O42:O52" si="1">SUM(B42:M42)</f>
        <v>161236392.49999997</v>
      </c>
      <c r="P42" s="20"/>
    </row>
    <row r="43" spans="1:16" ht="15.75" customHeight="1" x14ac:dyDescent="0.35">
      <c r="A43" s="16" t="s">
        <v>3</v>
      </c>
      <c r="B43" s="17">
        <v>2198327.0100000002</v>
      </c>
      <c r="C43" s="17">
        <v>1909344.73</v>
      </c>
      <c r="D43" s="17">
        <v>1946734.0699999998</v>
      </c>
      <c r="E43" s="17">
        <v>1823493.9699999997</v>
      </c>
      <c r="F43" s="17">
        <v>1987566.3900000001</v>
      </c>
      <c r="G43" s="17">
        <v>2141629.34</v>
      </c>
      <c r="H43" s="17">
        <v>1926504.8400000003</v>
      </c>
      <c r="I43" s="17">
        <v>2133539.5</v>
      </c>
      <c r="J43" s="17">
        <v>2240677.59</v>
      </c>
      <c r="K43" s="18">
        <v>1995839.12</v>
      </c>
      <c r="L43" s="17">
        <v>2269438.4500000002</v>
      </c>
      <c r="M43" s="17"/>
      <c r="N43" s="21"/>
      <c r="O43" s="17">
        <f t="shared" si="1"/>
        <v>22573095.009999998</v>
      </c>
      <c r="P43" s="20"/>
    </row>
    <row r="44" spans="1:16" ht="15.75" customHeight="1" x14ac:dyDescent="0.35">
      <c r="A44" s="16" t="s">
        <v>4</v>
      </c>
      <c r="B44" s="17">
        <v>314046.72000000003</v>
      </c>
      <c r="C44" s="17">
        <v>272763.54000000004</v>
      </c>
      <c r="D44" s="17">
        <v>278104.88000000006</v>
      </c>
      <c r="E44" s="17">
        <v>260499.15000000002</v>
      </c>
      <c r="F44" s="17">
        <v>283938.06</v>
      </c>
      <c r="G44" s="17">
        <v>305947.06</v>
      </c>
      <c r="H44" s="17">
        <v>275214.98000000004</v>
      </c>
      <c r="I44" s="17">
        <v>304791.36</v>
      </c>
      <c r="J44" s="17">
        <v>320096.81</v>
      </c>
      <c r="K44" s="18">
        <v>285119.89</v>
      </c>
      <c r="L44" s="17">
        <v>324205.51</v>
      </c>
      <c r="M44" s="17"/>
      <c r="N44" s="21"/>
      <c r="O44" s="17">
        <f t="shared" si="1"/>
        <v>3224727.96</v>
      </c>
      <c r="P44" s="20"/>
    </row>
    <row r="45" spans="1:16" ht="15.75" customHeight="1" x14ac:dyDescent="0.35">
      <c r="A45" s="11" t="s">
        <v>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v>0</v>
      </c>
      <c r="L45" s="12">
        <v>0</v>
      </c>
      <c r="M45" s="12"/>
      <c r="N45" s="5"/>
      <c r="O45" s="12">
        <f t="shared" si="1"/>
        <v>0</v>
      </c>
      <c r="P45" s="20"/>
    </row>
    <row r="46" spans="1:16" ht="15.75" customHeight="1" x14ac:dyDescent="0.35">
      <c r="A46" s="16" t="s">
        <v>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>
        <v>0</v>
      </c>
      <c r="L46" s="17">
        <v>0</v>
      </c>
      <c r="M46" s="17"/>
      <c r="N46" s="22"/>
      <c r="O46" s="17">
        <f t="shared" si="1"/>
        <v>0</v>
      </c>
      <c r="P46" s="20"/>
    </row>
    <row r="47" spans="1:16" ht="15.75" customHeight="1" x14ac:dyDescent="0.35">
      <c r="A47" s="16" t="s">
        <v>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8">
        <v>0</v>
      </c>
      <c r="L47" s="17">
        <v>0</v>
      </c>
      <c r="M47" s="17"/>
      <c r="N47" s="5"/>
      <c r="O47" s="17">
        <f t="shared" si="1"/>
        <v>0</v>
      </c>
      <c r="P47" s="20"/>
    </row>
    <row r="48" spans="1:16" ht="15.75" customHeight="1" x14ac:dyDescent="0.35">
      <c r="A48" s="16" t="s">
        <v>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8">
        <v>0</v>
      </c>
      <c r="L48" s="17">
        <v>0</v>
      </c>
      <c r="M48" s="17"/>
      <c r="N48" s="22"/>
      <c r="O48" s="17">
        <f t="shared" si="1"/>
        <v>0</v>
      </c>
      <c r="P48" s="20"/>
    </row>
    <row r="49" spans="1:16" ht="15.75" customHeight="1" x14ac:dyDescent="0.35">
      <c r="A49" s="11" t="s">
        <v>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>
        <v>0</v>
      </c>
      <c r="L49" s="12">
        <v>0</v>
      </c>
      <c r="M49" s="12"/>
      <c r="N49" s="5"/>
      <c r="O49" s="12">
        <f t="shared" si="1"/>
        <v>0</v>
      </c>
      <c r="P49" s="20"/>
    </row>
    <row r="50" spans="1:16" ht="15.75" customHeight="1" x14ac:dyDescent="0.35">
      <c r="A50" s="16" t="s">
        <v>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8">
        <v>0</v>
      </c>
      <c r="L50" s="17">
        <v>0</v>
      </c>
      <c r="M50" s="17"/>
      <c r="N50" s="23"/>
      <c r="O50" s="17">
        <f t="shared" si="1"/>
        <v>0</v>
      </c>
      <c r="P50" s="20"/>
    </row>
    <row r="51" spans="1:16" ht="15.75" customHeight="1" x14ac:dyDescent="0.35">
      <c r="A51" s="16" t="s">
        <v>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8">
        <v>0</v>
      </c>
      <c r="L51" s="17">
        <v>0</v>
      </c>
      <c r="M51" s="17"/>
      <c r="N51" s="5"/>
      <c r="O51" s="17">
        <f t="shared" si="1"/>
        <v>0</v>
      </c>
      <c r="P51" s="20"/>
    </row>
    <row r="52" spans="1:16" ht="15.75" customHeight="1" x14ac:dyDescent="0.35">
      <c r="A52" s="16" t="s">
        <v>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8">
        <v>0</v>
      </c>
      <c r="L52" s="17">
        <v>0</v>
      </c>
      <c r="M52" s="17"/>
      <c r="N52" s="21"/>
      <c r="O52" s="17">
        <f t="shared" si="1"/>
        <v>0</v>
      </c>
      <c r="P52" s="20"/>
    </row>
    <row r="53" spans="1:16" ht="15.75" customHeight="1" x14ac:dyDescent="0.35">
      <c r="A53" s="25" t="s">
        <v>9</v>
      </c>
      <c r="B53" s="12">
        <v>12</v>
      </c>
      <c r="C53" s="12">
        <v>12</v>
      </c>
      <c r="D53" s="12">
        <v>12</v>
      </c>
      <c r="E53" s="12">
        <v>12</v>
      </c>
      <c r="F53" s="12">
        <v>12</v>
      </c>
      <c r="G53" s="12">
        <v>12</v>
      </c>
      <c r="H53" s="12">
        <v>12</v>
      </c>
      <c r="I53" s="12">
        <v>12</v>
      </c>
      <c r="J53" s="12">
        <v>12</v>
      </c>
      <c r="K53" s="13">
        <v>12</v>
      </c>
      <c r="L53" s="12">
        <v>12</v>
      </c>
      <c r="M53" s="12"/>
      <c r="N53" s="21"/>
      <c r="O53" s="17"/>
      <c r="P53" s="20"/>
    </row>
    <row r="54" spans="1:16" ht="15.75" customHeight="1" x14ac:dyDescent="0.35">
      <c r="A54" s="26" t="s">
        <v>2</v>
      </c>
      <c r="B54" s="17">
        <v>487552.87</v>
      </c>
      <c r="C54" s="17">
        <v>494994.53</v>
      </c>
      <c r="D54" s="17">
        <v>369955.49</v>
      </c>
      <c r="E54" s="17">
        <v>367430.58</v>
      </c>
      <c r="F54" s="17">
        <v>400463.88</v>
      </c>
      <c r="G54" s="17">
        <v>460159.76</v>
      </c>
      <c r="H54" s="17">
        <v>406521.14</v>
      </c>
      <c r="I54" s="17">
        <v>457354.63</v>
      </c>
      <c r="J54" s="17">
        <v>298790.12000000005</v>
      </c>
      <c r="K54" s="18">
        <v>438886.55</v>
      </c>
      <c r="L54" s="17">
        <v>461933.29000000004</v>
      </c>
      <c r="M54" s="17"/>
      <c r="N54" s="21"/>
      <c r="O54" s="17">
        <f>SUM(B54:M54)</f>
        <v>4644042.84</v>
      </c>
      <c r="P54" s="20"/>
    </row>
    <row r="55" spans="1:16" ht="15.75" customHeight="1" x14ac:dyDescent="0.35">
      <c r="A55" s="16" t="s">
        <v>3</v>
      </c>
      <c r="B55" s="17">
        <v>68257.39</v>
      </c>
      <c r="C55" s="17">
        <v>69299.240000000005</v>
      </c>
      <c r="D55" s="17">
        <v>51793.770000000004</v>
      </c>
      <c r="E55" s="17">
        <v>51440.29</v>
      </c>
      <c r="F55" s="17">
        <v>56064.94</v>
      </c>
      <c r="G55" s="17">
        <v>64422.369999999995</v>
      </c>
      <c r="H55" s="17">
        <v>56912.959999999999</v>
      </c>
      <c r="I55" s="17">
        <v>64029.65</v>
      </c>
      <c r="J55" s="17">
        <v>41830.61</v>
      </c>
      <c r="K55" s="18">
        <v>61444.109999999993</v>
      </c>
      <c r="L55" s="17">
        <v>64670.649999999994</v>
      </c>
      <c r="M55" s="17"/>
      <c r="N55" s="21"/>
      <c r="O55" s="17">
        <f>SUM(B55:M55)</f>
        <v>650165.9800000001</v>
      </c>
      <c r="P55" s="20"/>
    </row>
    <row r="56" spans="1:16" ht="15.75" customHeight="1" x14ac:dyDescent="0.35">
      <c r="A56" s="26" t="s">
        <v>4</v>
      </c>
      <c r="B56" s="17">
        <v>9751.0600000000013</v>
      </c>
      <c r="C56" s="17">
        <v>9899.89</v>
      </c>
      <c r="D56" s="17">
        <v>7399.1100000000006</v>
      </c>
      <c r="E56" s="17">
        <v>7348.61</v>
      </c>
      <c r="F56" s="17">
        <v>8009.28</v>
      </c>
      <c r="G56" s="17">
        <v>9203.2100000000009</v>
      </c>
      <c r="H56" s="17">
        <v>8130.43</v>
      </c>
      <c r="I56" s="17">
        <v>9147.1</v>
      </c>
      <c r="J56" s="17">
        <v>5975.7999999999993</v>
      </c>
      <c r="K56" s="18">
        <v>8777.73</v>
      </c>
      <c r="L56" s="17">
        <v>9238.66</v>
      </c>
      <c r="M56" s="17"/>
      <c r="N56" s="21"/>
      <c r="O56" s="17">
        <f>SUM(B56:M56)</f>
        <v>92880.88</v>
      </c>
      <c r="P56" s="20"/>
    </row>
    <row r="57" spans="1:16" ht="15.75" customHeight="1" x14ac:dyDescent="0.3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3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35">
      <c r="A59" s="11" t="s">
        <v>1</v>
      </c>
      <c r="B59" s="12">
        <v>65</v>
      </c>
      <c r="C59" s="34">
        <v>65</v>
      </c>
      <c r="D59" s="12">
        <v>65</v>
      </c>
      <c r="E59" s="12">
        <v>62.6</v>
      </c>
      <c r="F59" s="12">
        <v>58.6</v>
      </c>
      <c r="G59" s="12">
        <v>57</v>
      </c>
      <c r="H59" s="12">
        <v>58.8</v>
      </c>
      <c r="I59" s="12">
        <v>58</v>
      </c>
      <c r="J59" s="12">
        <v>58</v>
      </c>
      <c r="K59" s="13">
        <v>58</v>
      </c>
      <c r="L59" s="12">
        <v>58</v>
      </c>
      <c r="M59" s="12"/>
      <c r="N59" s="23"/>
      <c r="O59" s="12"/>
      <c r="P59" s="20"/>
    </row>
    <row r="60" spans="1:16" ht="15.75" customHeight="1" x14ac:dyDescent="0.35">
      <c r="A60" s="16" t="s">
        <v>2</v>
      </c>
      <c r="B60" s="17">
        <v>1780652.0799999998</v>
      </c>
      <c r="C60" s="17">
        <v>1774609.28</v>
      </c>
      <c r="D60" s="17">
        <v>1839608.69</v>
      </c>
      <c r="E60" s="17">
        <v>1748495.67</v>
      </c>
      <c r="F60" s="17">
        <v>1785792.05</v>
      </c>
      <c r="G60" s="17">
        <v>1647797.53</v>
      </c>
      <c r="H60" s="17">
        <v>1574519.9</v>
      </c>
      <c r="I60" s="17">
        <v>1583952.8099999998</v>
      </c>
      <c r="J60" s="17">
        <v>2087962.06</v>
      </c>
      <c r="K60" s="18">
        <v>2271048</v>
      </c>
      <c r="L60" s="17">
        <v>2061009.8299999996</v>
      </c>
      <c r="M60" s="17"/>
      <c r="O60" s="17">
        <f>SUM(B60:M60)</f>
        <v>20155447.899999999</v>
      </c>
      <c r="P60" s="20"/>
    </row>
    <row r="61" spans="1:16" ht="15.75" customHeight="1" x14ac:dyDescent="0.35">
      <c r="A61" s="16" t="s">
        <v>3</v>
      </c>
      <c r="B61" s="17">
        <v>297467.53000000003</v>
      </c>
      <c r="C61" s="17">
        <v>301084.36999999994</v>
      </c>
      <c r="D61" s="17">
        <v>306257.74</v>
      </c>
      <c r="E61" s="17">
        <v>291196.63</v>
      </c>
      <c r="F61" s="17">
        <v>294513.28000000003</v>
      </c>
      <c r="G61" s="17">
        <v>274194.3</v>
      </c>
      <c r="H61" s="17">
        <v>257055.64999999997</v>
      </c>
      <c r="I61" s="17">
        <v>283339.67</v>
      </c>
      <c r="J61" s="17">
        <v>359434.42</v>
      </c>
      <c r="K61" s="18">
        <v>370845.25</v>
      </c>
      <c r="L61" s="17">
        <v>347398.42000000004</v>
      </c>
      <c r="M61" s="17"/>
      <c r="N61" s="29"/>
      <c r="O61" s="17">
        <f>SUM(B61:M61)</f>
        <v>3382787.26</v>
      </c>
      <c r="P61" s="20"/>
    </row>
    <row r="62" spans="1:16" ht="15.75" customHeight="1" x14ac:dyDescent="0.35">
      <c r="A62" s="16" t="s">
        <v>4</v>
      </c>
      <c r="B62" s="17">
        <v>35613.039999999994</v>
      </c>
      <c r="C62" s="17">
        <v>35492.19</v>
      </c>
      <c r="D62" s="17">
        <v>36792.18</v>
      </c>
      <c r="E62" s="17">
        <v>34969.910000000003</v>
      </c>
      <c r="F62" s="17">
        <v>35715.86</v>
      </c>
      <c r="G62" s="17">
        <v>32955.949999999997</v>
      </c>
      <c r="H62" s="17">
        <v>31490.379999999997</v>
      </c>
      <c r="I62" s="17">
        <v>31679.059999999998</v>
      </c>
      <c r="J62" s="17">
        <v>41759.269999999997</v>
      </c>
      <c r="K62" s="18">
        <v>45420.95</v>
      </c>
      <c r="L62" s="17">
        <v>41220.200000000004</v>
      </c>
      <c r="M62" s="17"/>
      <c r="N62" s="19"/>
      <c r="O62" s="17">
        <f>SUM(B62:M62)</f>
        <v>403108.99000000005</v>
      </c>
      <c r="P62" s="20"/>
    </row>
    <row r="63" spans="1:16" ht="15.75" customHeight="1" x14ac:dyDescent="0.35">
      <c r="A63" s="11" t="s">
        <v>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3">
        <v>0</v>
      </c>
      <c r="L63" s="12">
        <v>0</v>
      </c>
      <c r="M63" s="12"/>
      <c r="N63" s="21"/>
      <c r="O63" s="12"/>
      <c r="P63" s="20"/>
    </row>
    <row r="64" spans="1:16" ht="15.75" customHeight="1" x14ac:dyDescent="0.35">
      <c r="A64" s="16" t="s">
        <v>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8">
        <v>0</v>
      </c>
      <c r="L64" s="17">
        <v>0</v>
      </c>
      <c r="M64" s="17"/>
      <c r="N64" s="21"/>
      <c r="O64" s="17">
        <f>SUM(B64:M64)</f>
        <v>0</v>
      </c>
      <c r="P64" s="20"/>
    </row>
    <row r="65" spans="1:16" ht="15.75" customHeight="1" x14ac:dyDescent="0.35">
      <c r="A65" s="16" t="s">
        <v>3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8">
        <v>0</v>
      </c>
      <c r="L65" s="17">
        <v>0</v>
      </c>
      <c r="M65" s="17"/>
      <c r="N65" s="5"/>
      <c r="O65" s="17">
        <f>SUM(B65:M65)</f>
        <v>0</v>
      </c>
      <c r="P65" s="20"/>
    </row>
    <row r="66" spans="1:16" ht="15.75" customHeight="1" x14ac:dyDescent="0.35">
      <c r="A66" s="16" t="s">
        <v>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8">
        <v>0</v>
      </c>
      <c r="L66" s="17">
        <v>0</v>
      </c>
      <c r="M66" s="17"/>
      <c r="N66" s="22"/>
      <c r="O66" s="17">
        <f>SUM(B66:M66)</f>
        <v>0</v>
      </c>
      <c r="P66" s="20"/>
    </row>
    <row r="67" spans="1:16" ht="15.75" customHeight="1" x14ac:dyDescent="0.35">
      <c r="A67" s="11" t="s">
        <v>6</v>
      </c>
      <c r="B67" s="12">
        <v>54</v>
      </c>
      <c r="C67" s="12">
        <v>54</v>
      </c>
      <c r="D67" s="12">
        <v>54</v>
      </c>
      <c r="E67" s="12">
        <v>51.6</v>
      </c>
      <c r="F67" s="12">
        <v>48</v>
      </c>
      <c r="G67" s="12">
        <v>48</v>
      </c>
      <c r="H67" s="12">
        <v>49.8</v>
      </c>
      <c r="I67" s="12">
        <v>49</v>
      </c>
      <c r="J67" s="12">
        <v>49</v>
      </c>
      <c r="K67" s="13">
        <v>49</v>
      </c>
      <c r="L67" s="12">
        <v>49</v>
      </c>
      <c r="M67" s="12"/>
      <c r="N67" s="5"/>
      <c r="O67" s="12"/>
      <c r="P67" s="20"/>
    </row>
    <row r="68" spans="1:16" ht="15.75" customHeight="1" x14ac:dyDescent="0.35">
      <c r="A68" s="16" t="s">
        <v>2</v>
      </c>
      <c r="B68" s="17">
        <v>1621486.75</v>
      </c>
      <c r="C68" s="17">
        <v>1618039.66</v>
      </c>
      <c r="D68" s="17">
        <v>1683032.9</v>
      </c>
      <c r="E68" s="17">
        <v>1595263.6999999997</v>
      </c>
      <c r="F68" s="17">
        <v>1646735.4200000002</v>
      </c>
      <c r="G68" s="17">
        <v>1511152.3599999999</v>
      </c>
      <c r="H68" s="17">
        <v>1461976.03</v>
      </c>
      <c r="I68" s="17">
        <v>1390026.3699999999</v>
      </c>
      <c r="J68" s="17">
        <v>1881651.53</v>
      </c>
      <c r="K68" s="18">
        <v>2103379.34</v>
      </c>
      <c r="L68" s="17">
        <v>1881129.48</v>
      </c>
      <c r="M68" s="17"/>
      <c r="N68" s="22"/>
      <c r="O68" s="17">
        <f t="shared" ref="O68:O74" si="2">SUM(B68:M68)</f>
        <v>18393873.539999995</v>
      </c>
      <c r="P68" s="20"/>
    </row>
    <row r="69" spans="1:16" ht="15.75" customHeight="1" x14ac:dyDescent="0.35">
      <c r="A69" s="16" t="s">
        <v>3</v>
      </c>
      <c r="B69" s="17">
        <v>227008.15</v>
      </c>
      <c r="C69" s="17">
        <v>226525.55</v>
      </c>
      <c r="D69" s="17">
        <v>235624.61999999997</v>
      </c>
      <c r="E69" s="17">
        <v>223336.92</v>
      </c>
      <c r="F69" s="17">
        <v>230542.96000000002</v>
      </c>
      <c r="G69" s="17">
        <v>211561.33</v>
      </c>
      <c r="H69" s="17">
        <v>204676.63999999996</v>
      </c>
      <c r="I69" s="17">
        <v>194603.7</v>
      </c>
      <c r="J69" s="17">
        <v>263431.21999999997</v>
      </c>
      <c r="K69" s="18">
        <v>294473.11</v>
      </c>
      <c r="L69" s="17">
        <v>263358.13</v>
      </c>
      <c r="M69" s="17"/>
      <c r="N69" s="5"/>
      <c r="O69" s="17">
        <f t="shared" si="2"/>
        <v>2575142.3299999996</v>
      </c>
      <c r="P69" s="20"/>
    </row>
    <row r="70" spans="1:16" ht="15.75" customHeight="1" x14ac:dyDescent="0.35">
      <c r="A70" s="16" t="s">
        <v>4</v>
      </c>
      <c r="B70" s="17">
        <v>32429.74</v>
      </c>
      <c r="C70" s="17">
        <v>32360.800000000003</v>
      </c>
      <c r="D70" s="17">
        <v>33660.660000000003</v>
      </c>
      <c r="E70" s="17">
        <v>31905.270000000004</v>
      </c>
      <c r="F70" s="17">
        <v>32934.720000000001</v>
      </c>
      <c r="G70" s="17">
        <v>30223.05</v>
      </c>
      <c r="H70" s="17">
        <v>29239.51</v>
      </c>
      <c r="I70" s="17">
        <v>27800.52</v>
      </c>
      <c r="J70" s="17">
        <v>37633.040000000001</v>
      </c>
      <c r="K70" s="18">
        <v>42067.579999999994</v>
      </c>
      <c r="L70" s="17">
        <v>37622.600000000006</v>
      </c>
      <c r="M70" s="17"/>
      <c r="N70" s="23"/>
      <c r="O70" s="17">
        <f t="shared" si="2"/>
        <v>367877.49</v>
      </c>
      <c r="P70" s="20"/>
    </row>
    <row r="71" spans="1:16" ht="15.75" customHeight="1" x14ac:dyDescent="0.35">
      <c r="A71" s="11" t="s">
        <v>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3">
        <v>0</v>
      </c>
      <c r="L71" s="13">
        <v>0</v>
      </c>
      <c r="M71" s="12"/>
      <c r="N71" s="5"/>
      <c r="O71" s="12">
        <f t="shared" si="2"/>
        <v>0</v>
      </c>
      <c r="P71" s="20"/>
    </row>
    <row r="72" spans="1:16" ht="15.75" customHeight="1" x14ac:dyDescent="0.35">
      <c r="A72" s="16" t="s">
        <v>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8">
        <v>0</v>
      </c>
      <c r="L72" s="17">
        <v>0</v>
      </c>
      <c r="M72" s="17"/>
      <c r="N72" s="21"/>
      <c r="O72" s="17">
        <f t="shared" si="2"/>
        <v>0</v>
      </c>
      <c r="P72" s="20"/>
    </row>
    <row r="73" spans="1:16" ht="15.75" customHeight="1" x14ac:dyDescent="0.35">
      <c r="A73" s="16" t="s">
        <v>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8">
        <v>0</v>
      </c>
      <c r="L73" s="17">
        <v>0</v>
      </c>
      <c r="M73" s="17"/>
      <c r="N73" s="30"/>
      <c r="O73" s="17">
        <f t="shared" si="2"/>
        <v>0</v>
      </c>
      <c r="P73" s="20"/>
    </row>
    <row r="74" spans="1:16" ht="15.75" customHeight="1" x14ac:dyDescent="0.35">
      <c r="A74" s="16" t="s">
        <v>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8">
        <v>0</v>
      </c>
      <c r="L74" s="17">
        <v>0</v>
      </c>
      <c r="M74" s="17"/>
      <c r="N74" s="22"/>
      <c r="O74" s="17">
        <f t="shared" si="2"/>
        <v>0</v>
      </c>
      <c r="P74" s="20"/>
    </row>
    <row r="75" spans="1:16" ht="15.75" customHeight="1" x14ac:dyDescent="0.35">
      <c r="A75" s="11" t="s">
        <v>8</v>
      </c>
      <c r="B75" s="12">
        <v>9</v>
      </c>
      <c r="C75" s="12">
        <v>9</v>
      </c>
      <c r="D75" s="12">
        <v>9</v>
      </c>
      <c r="E75" s="12">
        <v>9</v>
      </c>
      <c r="F75" s="12">
        <v>8.8000000000000007</v>
      </c>
      <c r="G75" s="12">
        <v>8</v>
      </c>
      <c r="H75" s="12">
        <v>8</v>
      </c>
      <c r="I75" s="12">
        <v>8</v>
      </c>
      <c r="J75" s="12">
        <v>8</v>
      </c>
      <c r="K75" s="13">
        <v>8</v>
      </c>
      <c r="L75" s="12">
        <v>8</v>
      </c>
      <c r="M75" s="12"/>
      <c r="N75" s="29"/>
      <c r="O75" s="12"/>
      <c r="P75" s="20"/>
    </row>
    <row r="76" spans="1:16" ht="15.75" customHeight="1" x14ac:dyDescent="0.35">
      <c r="A76" s="16" t="s">
        <v>2</v>
      </c>
      <c r="B76" s="17">
        <v>141694.79999999999</v>
      </c>
      <c r="C76" s="17">
        <v>154820.82</v>
      </c>
      <c r="D76" s="17">
        <v>143272.11000000002</v>
      </c>
      <c r="E76" s="17">
        <v>136491.85</v>
      </c>
      <c r="F76" s="17">
        <v>130889.38</v>
      </c>
      <c r="G76" s="17">
        <v>127948.95999999999</v>
      </c>
      <c r="H76" s="17">
        <v>107714.33</v>
      </c>
      <c r="I76" s="17">
        <v>181136.09</v>
      </c>
      <c r="J76" s="17">
        <v>197410.94</v>
      </c>
      <c r="K76" s="18">
        <v>155583.9</v>
      </c>
      <c r="L76" s="17">
        <v>173108.94999999998</v>
      </c>
      <c r="M76" s="17"/>
      <c r="N76" s="19"/>
      <c r="O76" s="17">
        <f t="shared" ref="O76:O82" si="3">SUM(B76:M76)</f>
        <v>1650072.1299999997</v>
      </c>
      <c r="P76" s="20"/>
    </row>
    <row r="77" spans="1:16" ht="15.75" customHeight="1" x14ac:dyDescent="0.35">
      <c r="A77" s="16" t="s">
        <v>3</v>
      </c>
      <c r="B77" s="17">
        <v>68013.5</v>
      </c>
      <c r="C77" s="17">
        <v>74313.98</v>
      </c>
      <c r="D77" s="17">
        <v>68770.61</v>
      </c>
      <c r="E77" s="17">
        <v>65516.09</v>
      </c>
      <c r="F77" s="17">
        <v>62826.900000000009</v>
      </c>
      <c r="G77" s="17">
        <v>61415.490000000005</v>
      </c>
      <c r="H77" s="17">
        <v>51702.87</v>
      </c>
      <c r="I77" s="17">
        <v>86945.32</v>
      </c>
      <c r="J77" s="17">
        <v>94757.26</v>
      </c>
      <c r="K77" s="18">
        <v>74680.27</v>
      </c>
      <c r="L77" s="17">
        <v>83092.299999999988</v>
      </c>
      <c r="M77" s="17"/>
      <c r="N77" s="21"/>
      <c r="O77" s="17">
        <f t="shared" si="3"/>
        <v>792034.59000000008</v>
      </c>
      <c r="P77" s="20"/>
    </row>
    <row r="78" spans="1:16" ht="15.75" customHeight="1" x14ac:dyDescent="0.35">
      <c r="A78" s="16" t="s">
        <v>4</v>
      </c>
      <c r="B78" s="17">
        <v>2833.9</v>
      </c>
      <c r="C78" s="17">
        <v>3096.42</v>
      </c>
      <c r="D78" s="17">
        <v>2865.45</v>
      </c>
      <c r="E78" s="17">
        <v>2729.8399999999997</v>
      </c>
      <c r="F78" s="17">
        <v>2617.79</v>
      </c>
      <c r="G78" s="17">
        <v>2558.9700000000003</v>
      </c>
      <c r="H78" s="17">
        <v>2154.2800000000002</v>
      </c>
      <c r="I78" s="17">
        <v>3622.7200000000003</v>
      </c>
      <c r="J78" s="17">
        <v>3948.2299999999996</v>
      </c>
      <c r="K78" s="18">
        <v>3111.68</v>
      </c>
      <c r="L78" s="17">
        <v>3462.1800000000003</v>
      </c>
      <c r="M78" s="17"/>
      <c r="N78" s="21"/>
      <c r="O78" s="17">
        <f t="shared" si="3"/>
        <v>33001.460000000006</v>
      </c>
      <c r="P78" s="20"/>
    </row>
    <row r="79" spans="1:16" ht="15.75" customHeight="1" x14ac:dyDescent="0.35">
      <c r="A79" s="25" t="s">
        <v>9</v>
      </c>
      <c r="B79" s="12">
        <v>2</v>
      </c>
      <c r="C79" s="12">
        <v>2</v>
      </c>
      <c r="D79" s="12">
        <v>2</v>
      </c>
      <c r="E79" s="12">
        <v>2</v>
      </c>
      <c r="F79" s="12">
        <v>1.8</v>
      </c>
      <c r="G79" s="12">
        <v>1</v>
      </c>
      <c r="H79" s="12">
        <v>1</v>
      </c>
      <c r="I79" s="12">
        <v>1</v>
      </c>
      <c r="J79" s="12">
        <v>1</v>
      </c>
      <c r="K79" s="13">
        <v>1</v>
      </c>
      <c r="L79" s="12">
        <v>1</v>
      </c>
      <c r="M79" s="12"/>
      <c r="N79" s="21"/>
      <c r="O79" s="17"/>
      <c r="P79" s="20"/>
    </row>
    <row r="80" spans="1:16" ht="15.75" customHeight="1" x14ac:dyDescent="0.35">
      <c r="A80" s="26" t="s">
        <v>2</v>
      </c>
      <c r="B80" s="17">
        <v>17470.53</v>
      </c>
      <c r="C80" s="17">
        <v>1748.7999999999997</v>
      </c>
      <c r="D80" s="17">
        <v>13303.68</v>
      </c>
      <c r="E80" s="17">
        <v>16740.12</v>
      </c>
      <c r="F80" s="17">
        <v>8167.25</v>
      </c>
      <c r="G80" s="17">
        <v>8696.2100000000009</v>
      </c>
      <c r="H80" s="17">
        <v>4829.5400000000009</v>
      </c>
      <c r="I80" s="17">
        <v>12790.35</v>
      </c>
      <c r="J80" s="17">
        <v>8899.59</v>
      </c>
      <c r="K80" s="18">
        <v>12084.76</v>
      </c>
      <c r="L80" s="17">
        <v>6771.4000000000005</v>
      </c>
      <c r="M80" s="17"/>
      <c r="N80" s="21"/>
      <c r="O80" s="17">
        <f t="shared" si="3"/>
        <v>111502.23</v>
      </c>
      <c r="P80" s="20"/>
    </row>
    <row r="81" spans="1:16" ht="15.75" customHeight="1" x14ac:dyDescent="0.35">
      <c r="A81" s="16" t="s">
        <v>3</v>
      </c>
      <c r="B81" s="17">
        <v>2445.8799999999997</v>
      </c>
      <c r="C81" s="17">
        <v>244.83999999999992</v>
      </c>
      <c r="D81" s="17">
        <v>1862.51</v>
      </c>
      <c r="E81" s="17">
        <v>2343.62</v>
      </c>
      <c r="F81" s="17">
        <v>1143.42</v>
      </c>
      <c r="G81" s="17">
        <v>1217.48</v>
      </c>
      <c r="H81" s="17">
        <v>676.14</v>
      </c>
      <c r="I81" s="17">
        <v>1790.65</v>
      </c>
      <c r="J81" s="17">
        <v>1245.9399999999998</v>
      </c>
      <c r="K81" s="18">
        <v>1691.87</v>
      </c>
      <c r="L81" s="17">
        <v>947.99</v>
      </c>
      <c r="M81" s="17"/>
      <c r="N81" s="21"/>
      <c r="O81" s="17">
        <f t="shared" si="3"/>
        <v>15610.339999999998</v>
      </c>
      <c r="P81" s="20"/>
    </row>
    <row r="82" spans="1:16" ht="15.75" customHeight="1" x14ac:dyDescent="0.35">
      <c r="A82" s="26" t="s">
        <v>4</v>
      </c>
      <c r="B82" s="17">
        <v>349.4</v>
      </c>
      <c r="C82" s="17">
        <v>34.97</v>
      </c>
      <c r="D82" s="17">
        <v>266.07</v>
      </c>
      <c r="E82" s="17">
        <v>334.8</v>
      </c>
      <c r="F82" s="17">
        <v>163.35</v>
      </c>
      <c r="G82" s="17">
        <v>173.93</v>
      </c>
      <c r="H82" s="17">
        <v>96.59</v>
      </c>
      <c r="I82" s="17">
        <v>255.82</v>
      </c>
      <c r="J82" s="17">
        <v>178</v>
      </c>
      <c r="K82" s="18">
        <v>241.69</v>
      </c>
      <c r="L82" s="17">
        <v>135.42000000000002</v>
      </c>
      <c r="M82" s="17"/>
      <c r="N82" s="21"/>
      <c r="O82" s="17">
        <f t="shared" si="3"/>
        <v>2230.04</v>
      </c>
      <c r="P82" s="20"/>
    </row>
    <row r="83" spans="1:16" ht="15.75" customHeight="1" x14ac:dyDescent="0.3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3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35">
      <c r="A85" s="11" t="s">
        <v>1</v>
      </c>
      <c r="B85" s="12">
        <v>34</v>
      </c>
      <c r="C85" s="34">
        <v>34</v>
      </c>
      <c r="D85" s="12">
        <v>34</v>
      </c>
      <c r="E85" s="12">
        <v>34</v>
      </c>
      <c r="F85" s="12">
        <v>34</v>
      </c>
      <c r="G85" s="12">
        <v>34</v>
      </c>
      <c r="H85" s="12">
        <v>34</v>
      </c>
      <c r="I85" s="12">
        <v>34</v>
      </c>
      <c r="J85" s="12">
        <v>34</v>
      </c>
      <c r="K85" s="13">
        <v>34</v>
      </c>
      <c r="L85" s="12">
        <v>34</v>
      </c>
      <c r="M85" s="12"/>
      <c r="N85" s="5"/>
      <c r="O85" s="12"/>
      <c r="P85" s="20"/>
    </row>
    <row r="86" spans="1:16" ht="15.75" customHeight="1" x14ac:dyDescent="0.35">
      <c r="A86" s="16" t="s">
        <v>2</v>
      </c>
      <c r="B86" s="17">
        <v>974962.2</v>
      </c>
      <c r="C86" s="17">
        <v>1094088.19</v>
      </c>
      <c r="D86" s="17">
        <v>891801.96</v>
      </c>
      <c r="E86" s="17">
        <v>1269008.5</v>
      </c>
      <c r="F86" s="17">
        <v>912752.22</v>
      </c>
      <c r="G86" s="17">
        <v>1078493.82</v>
      </c>
      <c r="H86" s="17">
        <v>906297.94</v>
      </c>
      <c r="I86" s="17">
        <v>872831.19</v>
      </c>
      <c r="J86" s="17">
        <v>1186934</v>
      </c>
      <c r="K86" s="18">
        <v>1075228</v>
      </c>
      <c r="L86" s="17">
        <v>1078337.99</v>
      </c>
      <c r="M86" s="17"/>
      <c r="N86" s="22"/>
      <c r="O86" s="17">
        <f>SUM(B86:M86)</f>
        <v>11340736.01</v>
      </c>
      <c r="P86" s="20"/>
    </row>
    <row r="87" spans="1:16" ht="15.75" customHeight="1" x14ac:dyDescent="0.35">
      <c r="A87" s="16" t="s">
        <v>3</v>
      </c>
      <c r="B87" s="17">
        <v>136494.71000000002</v>
      </c>
      <c r="C87" s="17">
        <v>153172.35</v>
      </c>
      <c r="D87" s="17">
        <v>124852.27000000002</v>
      </c>
      <c r="E87" s="17">
        <v>177661.18999999997</v>
      </c>
      <c r="F87" s="17">
        <v>127785.31</v>
      </c>
      <c r="G87" s="17">
        <v>150989.13</v>
      </c>
      <c r="H87" s="17">
        <v>126881.71</v>
      </c>
      <c r="I87" s="17">
        <v>122196.37</v>
      </c>
      <c r="J87" s="17">
        <v>166170.76</v>
      </c>
      <c r="K87" s="18">
        <v>150531.91999999998</v>
      </c>
      <c r="L87" s="17">
        <v>150967.32</v>
      </c>
      <c r="M87" s="17"/>
      <c r="N87" s="5"/>
      <c r="O87" s="17">
        <f>SUM(B87:M87)</f>
        <v>1587703.04</v>
      </c>
      <c r="P87" s="20"/>
    </row>
    <row r="88" spans="1:16" ht="15.75" customHeight="1" x14ac:dyDescent="0.35">
      <c r="A88" s="16" t="s">
        <v>4</v>
      </c>
      <c r="B88" s="17">
        <v>19499.250000000004</v>
      </c>
      <c r="C88" s="17">
        <v>21881.760000000002</v>
      </c>
      <c r="D88" s="17">
        <v>17836.04</v>
      </c>
      <c r="E88" s="17">
        <v>25380.170000000002</v>
      </c>
      <c r="F88" s="17">
        <v>18255.04</v>
      </c>
      <c r="G88" s="17">
        <v>21569.879999999997</v>
      </c>
      <c r="H88" s="17">
        <v>18125.96</v>
      </c>
      <c r="I88" s="17">
        <v>17456.62</v>
      </c>
      <c r="J88" s="17">
        <v>23738.68</v>
      </c>
      <c r="K88" s="18">
        <v>21504.559999999998</v>
      </c>
      <c r="L88" s="17">
        <v>21566.760000000002</v>
      </c>
      <c r="M88" s="17"/>
      <c r="N88" s="22"/>
      <c r="O88" s="17">
        <f>SUM(B88:M88)</f>
        <v>226814.72</v>
      </c>
      <c r="P88" s="20"/>
    </row>
    <row r="89" spans="1:16" ht="15.75" customHeight="1" x14ac:dyDescent="0.35">
      <c r="A89" s="11" t="s">
        <v>5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3">
        <v>0</v>
      </c>
      <c r="L89" s="12">
        <v>0</v>
      </c>
      <c r="M89" s="12"/>
      <c r="N89" s="5"/>
      <c r="O89" s="12"/>
      <c r="P89" s="20"/>
    </row>
    <row r="90" spans="1:16" ht="15.75" customHeight="1" x14ac:dyDescent="0.35">
      <c r="A90" s="16" t="s">
        <v>2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8">
        <v>0</v>
      </c>
      <c r="L90" s="17">
        <v>0</v>
      </c>
      <c r="M90" s="17"/>
      <c r="N90" s="23"/>
      <c r="O90" s="17">
        <f>SUM(B90:M90)</f>
        <v>0</v>
      </c>
      <c r="P90" s="20"/>
    </row>
    <row r="91" spans="1:16" ht="15.75" customHeight="1" x14ac:dyDescent="0.35">
      <c r="A91" s="16" t="s">
        <v>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8">
        <v>0</v>
      </c>
      <c r="L91" s="17">
        <v>0</v>
      </c>
      <c r="M91" s="17"/>
      <c r="N91" s="5"/>
      <c r="O91" s="17">
        <f>SUM(B91:M91)</f>
        <v>0</v>
      </c>
      <c r="P91" s="20"/>
    </row>
    <row r="92" spans="1:16" ht="15.75" customHeight="1" x14ac:dyDescent="0.35">
      <c r="A92" s="16" t="s">
        <v>4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8">
        <v>0</v>
      </c>
      <c r="L92" s="17">
        <v>0</v>
      </c>
      <c r="M92" s="17"/>
      <c r="N92" s="21"/>
      <c r="O92" s="17">
        <f>SUM(B92:M92)</f>
        <v>0</v>
      </c>
      <c r="P92" s="20"/>
    </row>
    <row r="93" spans="1:16" ht="15.75" customHeight="1" x14ac:dyDescent="0.35">
      <c r="A93" s="11" t="s">
        <v>6</v>
      </c>
      <c r="B93" s="12">
        <v>31</v>
      </c>
      <c r="C93" s="12">
        <v>31</v>
      </c>
      <c r="D93" s="12">
        <v>31</v>
      </c>
      <c r="E93" s="12">
        <v>31</v>
      </c>
      <c r="F93" s="12">
        <v>31</v>
      </c>
      <c r="G93" s="12">
        <v>31</v>
      </c>
      <c r="H93" s="12">
        <v>31</v>
      </c>
      <c r="I93" s="12">
        <v>31</v>
      </c>
      <c r="J93" s="12">
        <v>31</v>
      </c>
      <c r="K93" s="13">
        <v>31</v>
      </c>
      <c r="L93" s="12">
        <v>31</v>
      </c>
      <c r="M93" s="12"/>
      <c r="N93" s="23"/>
      <c r="O93" s="12"/>
      <c r="P93" s="20"/>
    </row>
    <row r="94" spans="1:16" ht="15.75" customHeight="1" x14ac:dyDescent="0.35">
      <c r="A94" s="16" t="s">
        <v>2</v>
      </c>
      <c r="B94" s="17">
        <v>940214.7</v>
      </c>
      <c r="C94" s="17">
        <v>1048043.69</v>
      </c>
      <c r="D94" s="17">
        <v>853612.96</v>
      </c>
      <c r="E94" s="17">
        <v>1224916.5</v>
      </c>
      <c r="F94" s="17">
        <v>868577.72</v>
      </c>
      <c r="G94" s="17">
        <v>1038212.8200000001</v>
      </c>
      <c r="H94" s="17">
        <v>867692.44</v>
      </c>
      <c r="I94" s="17">
        <v>855264.19</v>
      </c>
      <c r="J94" s="17">
        <v>1118770.5</v>
      </c>
      <c r="K94" s="18">
        <v>1021872.5</v>
      </c>
      <c r="L94" s="17">
        <v>1030501.99</v>
      </c>
      <c r="M94" s="17"/>
      <c r="N94" s="32"/>
      <c r="O94" s="17">
        <f t="shared" ref="O94:O101" si="4">SUM(B94:M94)</f>
        <v>10867680.01</v>
      </c>
      <c r="P94" s="20"/>
    </row>
    <row r="95" spans="1:16" ht="15.75" customHeight="1" x14ac:dyDescent="0.35">
      <c r="A95" s="16" t="s">
        <v>3</v>
      </c>
      <c r="B95" s="17">
        <v>131630.06</v>
      </c>
      <c r="C95" s="17">
        <v>146726.12</v>
      </c>
      <c r="D95" s="17">
        <v>119505.81000000001</v>
      </c>
      <c r="E95" s="17">
        <v>171488.31</v>
      </c>
      <c r="F95" s="17">
        <v>121600.88</v>
      </c>
      <c r="G95" s="17">
        <v>145349.79</v>
      </c>
      <c r="H95" s="17">
        <v>121476.94</v>
      </c>
      <c r="I95" s="17">
        <v>119736.98999999999</v>
      </c>
      <c r="J95" s="17">
        <v>156627.87</v>
      </c>
      <c r="K95" s="18">
        <v>143062.15</v>
      </c>
      <c r="L95" s="17">
        <v>144270.28</v>
      </c>
      <c r="M95" s="17"/>
      <c r="N95" s="29"/>
      <c r="O95" s="17">
        <f t="shared" si="4"/>
        <v>1521475.2</v>
      </c>
      <c r="P95" s="20"/>
    </row>
    <row r="96" spans="1:16" ht="15.75" customHeight="1" x14ac:dyDescent="0.35">
      <c r="A96" s="16" t="s">
        <v>4</v>
      </c>
      <c r="B96" s="17">
        <v>18804.300000000003</v>
      </c>
      <c r="C96" s="17">
        <v>20960.87</v>
      </c>
      <c r="D96" s="17">
        <v>17072.259999999998</v>
      </c>
      <c r="E96" s="17">
        <v>24498.33</v>
      </c>
      <c r="F96" s="17">
        <v>17371.55</v>
      </c>
      <c r="G96" s="17">
        <v>20764.259999999998</v>
      </c>
      <c r="H96" s="17">
        <v>17353.849999999999</v>
      </c>
      <c r="I96" s="17">
        <v>17105.28</v>
      </c>
      <c r="J96" s="17">
        <v>22375.41</v>
      </c>
      <c r="K96" s="18">
        <v>20437.45</v>
      </c>
      <c r="L96" s="17">
        <v>20610.04</v>
      </c>
      <c r="M96" s="17"/>
      <c r="N96" s="19"/>
      <c r="O96" s="17">
        <f t="shared" si="4"/>
        <v>217353.60000000001</v>
      </c>
      <c r="P96" s="20"/>
    </row>
    <row r="97" spans="1:16" ht="15.75" customHeight="1" x14ac:dyDescent="0.35">
      <c r="A97" s="11" t="s">
        <v>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3">
        <v>0</v>
      </c>
      <c r="L97" s="13">
        <v>0</v>
      </c>
      <c r="M97" s="12"/>
      <c r="N97" s="21"/>
      <c r="O97" s="12">
        <f t="shared" si="4"/>
        <v>0</v>
      </c>
      <c r="P97" s="20"/>
    </row>
    <row r="98" spans="1:16" ht="15.75" customHeight="1" x14ac:dyDescent="0.35">
      <c r="A98" s="16" t="s">
        <v>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8">
        <v>0</v>
      </c>
      <c r="L98" s="17">
        <v>0</v>
      </c>
      <c r="M98" s="17"/>
      <c r="N98" s="21"/>
      <c r="O98" s="17">
        <f t="shared" si="4"/>
        <v>0</v>
      </c>
      <c r="P98" s="20"/>
    </row>
    <row r="99" spans="1:16" ht="15.75" customHeight="1" x14ac:dyDescent="0.35">
      <c r="A99" s="16" t="s">
        <v>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8">
        <v>0</v>
      </c>
      <c r="L99" s="17">
        <v>0</v>
      </c>
      <c r="M99" s="17"/>
      <c r="N99" s="5"/>
      <c r="O99" s="17">
        <f t="shared" si="4"/>
        <v>0</v>
      </c>
      <c r="P99" s="20"/>
    </row>
    <row r="100" spans="1:16" ht="15.75" customHeight="1" x14ac:dyDescent="0.35">
      <c r="A100" s="16" t="s">
        <v>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8">
        <v>0</v>
      </c>
      <c r="L100" s="17">
        <v>0</v>
      </c>
      <c r="M100" s="17"/>
      <c r="N100" s="22"/>
      <c r="O100" s="17">
        <f t="shared" si="4"/>
        <v>0</v>
      </c>
      <c r="P100" s="20"/>
    </row>
    <row r="101" spans="1:16" ht="15.75" customHeight="1" x14ac:dyDescent="0.35">
      <c r="A101" s="11" t="s">
        <v>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3">
        <v>0</v>
      </c>
      <c r="L101" s="13">
        <v>0</v>
      </c>
      <c r="M101" s="12"/>
      <c r="N101" s="5"/>
      <c r="O101" s="12">
        <f t="shared" si="4"/>
        <v>0</v>
      </c>
      <c r="P101" s="20"/>
    </row>
    <row r="102" spans="1:16" ht="15.75" customHeight="1" x14ac:dyDescent="0.35">
      <c r="A102" s="16" t="s">
        <v>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8">
        <v>0</v>
      </c>
      <c r="L102" s="17">
        <v>0</v>
      </c>
      <c r="M102" s="17"/>
      <c r="N102" s="22"/>
      <c r="O102" s="17">
        <f>SUM(B102:M102)</f>
        <v>0</v>
      </c>
      <c r="P102" s="20"/>
    </row>
    <row r="103" spans="1:16" ht="15.75" customHeight="1" x14ac:dyDescent="0.35">
      <c r="A103" s="16" t="s">
        <v>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8">
        <v>0</v>
      </c>
      <c r="L103" s="17">
        <v>0</v>
      </c>
      <c r="M103" s="17"/>
      <c r="N103" s="5"/>
      <c r="O103" s="17">
        <f>SUM(B103:M103)</f>
        <v>0</v>
      </c>
      <c r="P103" s="20"/>
    </row>
    <row r="104" spans="1:16" ht="15.75" customHeight="1" x14ac:dyDescent="0.35">
      <c r="A104" s="16" t="s">
        <v>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8">
        <v>0</v>
      </c>
      <c r="L104" s="17">
        <v>0</v>
      </c>
      <c r="M104" s="17"/>
      <c r="N104" s="23"/>
      <c r="O104" s="17">
        <f>SUM(B104:M104)</f>
        <v>0</v>
      </c>
      <c r="P104" s="20"/>
    </row>
    <row r="105" spans="1:16" ht="15.75" customHeight="1" x14ac:dyDescent="0.35">
      <c r="A105" s="25" t="s">
        <v>9</v>
      </c>
      <c r="B105" s="12">
        <v>3</v>
      </c>
      <c r="C105" s="12">
        <v>3</v>
      </c>
      <c r="D105" s="12">
        <v>3</v>
      </c>
      <c r="E105" s="12">
        <v>3</v>
      </c>
      <c r="F105" s="12">
        <v>3</v>
      </c>
      <c r="G105" s="12">
        <v>3</v>
      </c>
      <c r="H105" s="12">
        <v>3</v>
      </c>
      <c r="I105" s="12">
        <v>3</v>
      </c>
      <c r="J105" s="12">
        <v>3</v>
      </c>
      <c r="K105" s="12">
        <v>3</v>
      </c>
      <c r="L105" s="13">
        <v>3</v>
      </c>
      <c r="M105" s="12"/>
      <c r="N105" s="5"/>
      <c r="O105" s="12"/>
      <c r="P105" s="20"/>
    </row>
    <row r="106" spans="1:16" ht="15.75" customHeight="1" x14ac:dyDescent="0.35">
      <c r="A106" s="26" t="s">
        <v>2</v>
      </c>
      <c r="B106" s="17">
        <v>34747.5</v>
      </c>
      <c r="C106" s="17">
        <v>46044.5</v>
      </c>
      <c r="D106" s="17">
        <v>38189</v>
      </c>
      <c r="E106" s="17">
        <v>44092</v>
      </c>
      <c r="F106" s="17">
        <v>44174.5</v>
      </c>
      <c r="G106" s="17">
        <v>40281</v>
      </c>
      <c r="H106" s="17">
        <v>38605.5</v>
      </c>
      <c r="I106" s="17">
        <v>17567</v>
      </c>
      <c r="J106" s="17">
        <v>68163.5</v>
      </c>
      <c r="K106" s="17">
        <v>53355.5</v>
      </c>
      <c r="L106" s="17">
        <v>47836</v>
      </c>
      <c r="M106" s="17"/>
      <c r="N106" s="5"/>
      <c r="O106" s="17">
        <f t="shared" ref="O106:O108" si="5">SUM(B106:M106)</f>
        <v>473056</v>
      </c>
      <c r="P106" s="20"/>
    </row>
    <row r="107" spans="1:16" ht="15.75" customHeight="1" x14ac:dyDescent="0.35">
      <c r="A107" s="16" t="s">
        <v>3</v>
      </c>
      <c r="B107" s="17">
        <v>4864.6499999999996</v>
      </c>
      <c r="C107" s="17">
        <v>6446.2300000000005</v>
      </c>
      <c r="D107" s="17">
        <v>5346.46</v>
      </c>
      <c r="E107" s="17">
        <v>6172.88</v>
      </c>
      <c r="F107" s="17">
        <v>6184.43</v>
      </c>
      <c r="G107" s="17">
        <v>5639.3399999999992</v>
      </c>
      <c r="H107" s="17">
        <v>5404.77</v>
      </c>
      <c r="I107" s="17">
        <v>2459.38</v>
      </c>
      <c r="J107" s="17">
        <v>9542.8900000000012</v>
      </c>
      <c r="K107" s="17">
        <v>7469.7699999999995</v>
      </c>
      <c r="L107" s="17">
        <v>6697.0400000000009</v>
      </c>
      <c r="M107" s="17"/>
      <c r="N107" s="5"/>
      <c r="O107" s="17">
        <f t="shared" si="5"/>
        <v>66227.839999999997</v>
      </c>
      <c r="P107" s="20"/>
    </row>
    <row r="108" spans="1:16" ht="15.75" customHeight="1" x14ac:dyDescent="0.35">
      <c r="A108" s="26" t="s">
        <v>4</v>
      </c>
      <c r="B108" s="17">
        <v>694.95</v>
      </c>
      <c r="C108" s="17">
        <v>920.89</v>
      </c>
      <c r="D108" s="17">
        <v>763.78</v>
      </c>
      <c r="E108" s="17">
        <v>881.84</v>
      </c>
      <c r="F108" s="17">
        <v>883.49</v>
      </c>
      <c r="G108" s="17">
        <v>805.61999999999989</v>
      </c>
      <c r="H108" s="17">
        <v>772.11</v>
      </c>
      <c r="I108" s="17">
        <v>351.33999999999992</v>
      </c>
      <c r="J108" s="17">
        <v>1363.2699999999998</v>
      </c>
      <c r="K108" s="17">
        <v>1067.1100000000001</v>
      </c>
      <c r="L108" s="17">
        <v>956.72</v>
      </c>
      <c r="M108" s="17"/>
      <c r="N108" s="5"/>
      <c r="O108" s="17">
        <f t="shared" si="5"/>
        <v>9461.119999999999</v>
      </c>
      <c r="P108" s="20"/>
    </row>
    <row r="109" spans="1:16" ht="15.75" customHeight="1" x14ac:dyDescent="0.3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3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35">
      <c r="A111" s="11" t="s">
        <v>1</v>
      </c>
      <c r="B111" s="12">
        <v>96.4</v>
      </c>
      <c r="C111" s="34">
        <v>96.4</v>
      </c>
      <c r="D111" s="12">
        <v>96.666666666666671</v>
      </c>
      <c r="E111" s="12">
        <v>96.4</v>
      </c>
      <c r="F111" s="12">
        <v>96.4</v>
      </c>
      <c r="G111" s="12">
        <v>96.666666666666671</v>
      </c>
      <c r="H111" s="12">
        <v>96.4</v>
      </c>
      <c r="I111" s="12">
        <v>94</v>
      </c>
      <c r="J111" s="12">
        <v>92</v>
      </c>
      <c r="K111" s="13">
        <v>88</v>
      </c>
      <c r="L111" s="12">
        <v>96</v>
      </c>
      <c r="M111" s="12"/>
      <c r="N111" s="5"/>
      <c r="O111" s="12"/>
      <c r="P111" s="20"/>
    </row>
    <row r="112" spans="1:16" ht="15.75" customHeight="1" x14ac:dyDescent="0.35">
      <c r="A112" s="16" t="s">
        <v>2</v>
      </c>
      <c r="B112" s="17">
        <v>1302240.0999999996</v>
      </c>
      <c r="C112" s="17">
        <v>1004499.75</v>
      </c>
      <c r="D112" s="17">
        <v>2341828.2300000004</v>
      </c>
      <c r="E112" s="17">
        <v>2710102.4600000004</v>
      </c>
      <c r="F112" s="17">
        <v>3011742.5100000002</v>
      </c>
      <c r="G112" s="17">
        <v>1545076.1400000001</v>
      </c>
      <c r="H112" s="17">
        <v>1512434.02</v>
      </c>
      <c r="I112" s="17">
        <v>1148004.3600000001</v>
      </c>
      <c r="J112" s="17">
        <v>1717536.73</v>
      </c>
      <c r="K112" s="18">
        <v>1632923.77</v>
      </c>
      <c r="L112" s="17">
        <v>1923556.82</v>
      </c>
      <c r="M112" s="17"/>
      <c r="N112" s="21"/>
      <c r="O112" s="17">
        <f>SUM(B112:M112)</f>
        <v>19849944.890000001</v>
      </c>
      <c r="P112" s="20"/>
    </row>
    <row r="113" spans="1:16" ht="15.75" customHeight="1" x14ac:dyDescent="0.35">
      <c r="A113" s="16" t="s">
        <v>3</v>
      </c>
      <c r="B113" s="17">
        <v>214508.56999999995</v>
      </c>
      <c r="C113" s="17">
        <v>194594.85000000003</v>
      </c>
      <c r="D113" s="17">
        <v>376629.15</v>
      </c>
      <c r="E113" s="17">
        <v>429016.61</v>
      </c>
      <c r="F113" s="17">
        <v>462460.73</v>
      </c>
      <c r="G113" s="17">
        <v>267921.84999999998</v>
      </c>
      <c r="H113" s="17">
        <v>260197.02</v>
      </c>
      <c r="I113" s="17">
        <v>213113.34</v>
      </c>
      <c r="J113" s="17">
        <v>309535.48</v>
      </c>
      <c r="K113" s="18">
        <v>289166.42000000004</v>
      </c>
      <c r="L113" s="17">
        <v>329712.59999999998</v>
      </c>
      <c r="M113" s="17"/>
      <c r="O113" s="17">
        <f>SUM(B113:M113)</f>
        <v>3346856.62</v>
      </c>
      <c r="P113" s="20"/>
    </row>
    <row r="114" spans="1:16" ht="15.75" customHeight="1" x14ac:dyDescent="0.35">
      <c r="A114" s="16" t="s">
        <v>4</v>
      </c>
      <c r="B114" s="17">
        <v>26044.809999999998</v>
      </c>
      <c r="C114" s="17">
        <v>20089.990000000002</v>
      </c>
      <c r="D114" s="17">
        <v>46836.56</v>
      </c>
      <c r="E114" s="17">
        <v>54202.06</v>
      </c>
      <c r="F114" s="17">
        <v>60234.84</v>
      </c>
      <c r="G114" s="17">
        <v>30901.51</v>
      </c>
      <c r="H114" s="17">
        <v>30248.71</v>
      </c>
      <c r="I114" s="17">
        <v>22960.079999999998</v>
      </c>
      <c r="J114" s="17">
        <v>34350.75</v>
      </c>
      <c r="K114" s="18">
        <v>32658.47</v>
      </c>
      <c r="L114" s="17">
        <v>38471.14</v>
      </c>
      <c r="M114" s="17"/>
      <c r="O114" s="17">
        <f>SUM(B114:M114)</f>
        <v>396998.92000000004</v>
      </c>
      <c r="P114" s="20"/>
    </row>
    <row r="115" spans="1:16" ht="15.75" customHeight="1" x14ac:dyDescent="0.35">
      <c r="A115" s="11" t="s">
        <v>5</v>
      </c>
      <c r="B115" s="12">
        <v>14</v>
      </c>
      <c r="C115" s="12">
        <v>14</v>
      </c>
      <c r="D115" s="12">
        <v>14</v>
      </c>
      <c r="E115" s="12">
        <v>14</v>
      </c>
      <c r="F115" s="12">
        <v>14</v>
      </c>
      <c r="G115" s="12">
        <v>14</v>
      </c>
      <c r="H115" s="12">
        <v>14</v>
      </c>
      <c r="I115" s="12">
        <v>14</v>
      </c>
      <c r="J115" s="12">
        <v>12</v>
      </c>
      <c r="K115" s="13">
        <v>8</v>
      </c>
      <c r="L115" s="12">
        <v>8</v>
      </c>
      <c r="M115" s="12"/>
      <c r="O115" s="12"/>
      <c r="P115" s="20"/>
    </row>
    <row r="116" spans="1:16" ht="15.75" customHeight="1" x14ac:dyDescent="0.35">
      <c r="A116" s="16" t="s">
        <v>2</v>
      </c>
      <c r="B116" s="17">
        <v>44702</v>
      </c>
      <c r="C116" s="17">
        <v>55548</v>
      </c>
      <c r="D116" s="17">
        <v>41016</v>
      </c>
      <c r="E116" s="17">
        <v>36136</v>
      </c>
      <c r="F116" s="17">
        <v>48769</v>
      </c>
      <c r="G116" s="17">
        <v>43138</v>
      </c>
      <c r="H116" s="17">
        <v>45337</v>
      </c>
      <c r="I116" s="17">
        <v>46388</v>
      </c>
      <c r="J116" s="17">
        <v>46055</v>
      </c>
      <c r="K116" s="18">
        <v>44445</v>
      </c>
      <c r="L116" s="17">
        <v>46724</v>
      </c>
      <c r="M116" s="17"/>
      <c r="O116" s="17">
        <f>SUM(B116:M116)</f>
        <v>498258</v>
      </c>
      <c r="P116" s="20"/>
    </row>
    <row r="117" spans="1:16" ht="15.75" customHeight="1" x14ac:dyDescent="0.35">
      <c r="A117" s="16" t="s">
        <v>3</v>
      </c>
      <c r="B117" s="17">
        <v>6258.2799999999988</v>
      </c>
      <c r="C117" s="17">
        <v>7776.72</v>
      </c>
      <c r="D117" s="17">
        <v>5742.2400000000007</v>
      </c>
      <c r="E117" s="17">
        <v>5059.04</v>
      </c>
      <c r="F117" s="17">
        <v>6827.66</v>
      </c>
      <c r="G117" s="17">
        <v>6039.3200000000006</v>
      </c>
      <c r="H117" s="17">
        <v>6347.1799999999994</v>
      </c>
      <c r="I117" s="17">
        <v>6494.32</v>
      </c>
      <c r="J117" s="17">
        <v>6447.6999999999989</v>
      </c>
      <c r="K117" s="18">
        <v>6222.3</v>
      </c>
      <c r="L117" s="17">
        <v>6541.36</v>
      </c>
      <c r="M117" s="17"/>
      <c r="O117" s="17">
        <f>SUM(B117:M117)</f>
        <v>69756.12</v>
      </c>
      <c r="P117" s="20"/>
    </row>
    <row r="118" spans="1:16" ht="15.75" customHeight="1" x14ac:dyDescent="0.35">
      <c r="A118" s="16" t="s">
        <v>4</v>
      </c>
      <c r="B118" s="17">
        <v>894.04</v>
      </c>
      <c r="C118" s="17">
        <v>1110.96</v>
      </c>
      <c r="D118" s="17">
        <v>820.32</v>
      </c>
      <c r="E118" s="17">
        <v>722.71999999999991</v>
      </c>
      <c r="F118" s="17">
        <v>975.38</v>
      </c>
      <c r="G118" s="17">
        <v>862.75999999999988</v>
      </c>
      <c r="H118" s="17">
        <v>906.74</v>
      </c>
      <c r="I118" s="17">
        <v>927.76</v>
      </c>
      <c r="J118" s="17">
        <v>921.1</v>
      </c>
      <c r="K118" s="18">
        <v>888.90000000000009</v>
      </c>
      <c r="L118" s="17">
        <v>934.48</v>
      </c>
      <c r="M118" s="17"/>
      <c r="O118" s="17">
        <f>SUM(B118:M118)</f>
        <v>9965.16</v>
      </c>
      <c r="P118" s="20"/>
    </row>
    <row r="119" spans="1:16" ht="15.75" customHeight="1" x14ac:dyDescent="0.35">
      <c r="A119" s="11" t="s">
        <v>6</v>
      </c>
      <c r="B119" s="12">
        <v>66.400000000000006</v>
      </c>
      <c r="C119" s="12">
        <v>66.400000000000006</v>
      </c>
      <c r="D119" s="12">
        <v>66.666666666666671</v>
      </c>
      <c r="E119" s="12">
        <v>66.400000000000006</v>
      </c>
      <c r="F119" s="12">
        <v>66.400000000000006</v>
      </c>
      <c r="G119" s="12">
        <v>66.666666666666671</v>
      </c>
      <c r="H119" s="12">
        <v>66.400000000000006</v>
      </c>
      <c r="I119" s="12">
        <v>64</v>
      </c>
      <c r="J119" s="12">
        <v>64</v>
      </c>
      <c r="K119" s="13">
        <v>64</v>
      </c>
      <c r="L119" s="12">
        <v>64</v>
      </c>
      <c r="M119" s="12"/>
      <c r="O119" s="12"/>
      <c r="P119" s="20"/>
    </row>
    <row r="120" spans="1:16" ht="15.75" customHeight="1" x14ac:dyDescent="0.35">
      <c r="A120" s="16" t="s">
        <v>2</v>
      </c>
      <c r="B120" s="17">
        <v>1148652.6600000001</v>
      </c>
      <c r="C120" s="17">
        <v>774452.74</v>
      </c>
      <c r="D120" s="17">
        <v>2143584.5699999998</v>
      </c>
      <c r="E120" s="17">
        <v>2505634.36</v>
      </c>
      <c r="F120" s="17">
        <v>2824977.32</v>
      </c>
      <c r="G120" s="17">
        <v>1326853.8599999999</v>
      </c>
      <c r="H120" s="17">
        <v>1311958.82</v>
      </c>
      <c r="I120" s="17">
        <v>929861.49</v>
      </c>
      <c r="J120" s="17">
        <v>1483825.51</v>
      </c>
      <c r="K120" s="18">
        <v>1406347.54</v>
      </c>
      <c r="L120" s="17">
        <v>1685165.0899999999</v>
      </c>
      <c r="M120" s="17"/>
      <c r="O120" s="17">
        <f t="shared" ref="O120:O126" si="6">SUM(B120:M120)</f>
        <v>17541313.960000001</v>
      </c>
      <c r="P120" s="20"/>
    </row>
    <row r="121" spans="1:16" ht="15.75" customHeight="1" x14ac:dyDescent="0.35">
      <c r="A121" s="16" t="s">
        <v>3</v>
      </c>
      <c r="B121" s="17">
        <v>160811.38</v>
      </c>
      <c r="C121" s="17">
        <v>108423.39000000001</v>
      </c>
      <c r="D121" s="17">
        <v>300101.85000000003</v>
      </c>
      <c r="E121" s="17">
        <v>350788.82000000007</v>
      </c>
      <c r="F121" s="17">
        <v>395496.82</v>
      </c>
      <c r="G121" s="17">
        <v>185759.55000000005</v>
      </c>
      <c r="H121" s="17">
        <v>183674.25</v>
      </c>
      <c r="I121" s="17">
        <v>130180.60999999999</v>
      </c>
      <c r="J121" s="17">
        <v>207735.57999999996</v>
      </c>
      <c r="K121" s="18">
        <v>196888.65000000002</v>
      </c>
      <c r="L121" s="17">
        <v>235923.12</v>
      </c>
      <c r="M121" s="17"/>
      <c r="O121" s="17">
        <f t="shared" si="6"/>
        <v>2455784.0200000005</v>
      </c>
      <c r="P121" s="20"/>
    </row>
    <row r="122" spans="1:16" ht="15.75" customHeight="1" x14ac:dyDescent="0.35">
      <c r="A122" s="16" t="s">
        <v>4</v>
      </c>
      <c r="B122" s="17">
        <v>22973.060000000005</v>
      </c>
      <c r="C122" s="17">
        <v>15489.060000000001</v>
      </c>
      <c r="D122" s="17">
        <v>42871.7</v>
      </c>
      <c r="E122" s="17">
        <v>50112.7</v>
      </c>
      <c r="F122" s="17">
        <v>56499.55</v>
      </c>
      <c r="G122" s="17">
        <v>26537.079999999998</v>
      </c>
      <c r="H122" s="17">
        <v>26239.19</v>
      </c>
      <c r="I122" s="17">
        <v>18597.23</v>
      </c>
      <c r="J122" s="17">
        <v>29676.52</v>
      </c>
      <c r="K122" s="18">
        <v>28126.95</v>
      </c>
      <c r="L122" s="17">
        <v>33703.31</v>
      </c>
      <c r="M122" s="17"/>
      <c r="O122" s="17">
        <f t="shared" si="6"/>
        <v>350826.35000000003</v>
      </c>
      <c r="P122" s="20"/>
    </row>
    <row r="123" spans="1:16" ht="15.75" customHeight="1" x14ac:dyDescent="0.35">
      <c r="A123" s="11" t="s">
        <v>7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3">
        <v>0</v>
      </c>
      <c r="L123" s="13">
        <v>0</v>
      </c>
      <c r="M123" s="12"/>
      <c r="O123" s="12">
        <f t="shared" si="6"/>
        <v>0</v>
      </c>
      <c r="P123" s="20"/>
    </row>
    <row r="124" spans="1:16" ht="15.75" customHeight="1" x14ac:dyDescent="0.35">
      <c r="A124" s="16" t="s">
        <v>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8">
        <v>0</v>
      </c>
      <c r="L124" s="17">
        <v>0</v>
      </c>
      <c r="M124" s="17"/>
      <c r="O124" s="17">
        <f t="shared" si="6"/>
        <v>0</v>
      </c>
      <c r="P124" s="20"/>
    </row>
    <row r="125" spans="1:16" ht="15.75" customHeight="1" x14ac:dyDescent="0.35">
      <c r="A125" s="16" t="s">
        <v>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8">
        <v>0</v>
      </c>
      <c r="L125" s="17">
        <v>0</v>
      </c>
      <c r="M125" s="17"/>
      <c r="O125" s="17">
        <f t="shared" si="6"/>
        <v>0</v>
      </c>
      <c r="P125" s="20"/>
    </row>
    <row r="126" spans="1:16" ht="15.75" customHeight="1" x14ac:dyDescent="0.35">
      <c r="A126" s="16" t="s">
        <v>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8">
        <v>0</v>
      </c>
      <c r="L126" s="17">
        <v>0</v>
      </c>
      <c r="M126" s="17"/>
      <c r="O126" s="17">
        <f t="shared" si="6"/>
        <v>0</v>
      </c>
      <c r="P126" s="20"/>
    </row>
    <row r="127" spans="1:16" ht="15.75" customHeight="1" x14ac:dyDescent="0.35">
      <c r="A127" s="11" t="s">
        <v>8</v>
      </c>
      <c r="B127" s="12">
        <v>14</v>
      </c>
      <c r="C127" s="12">
        <v>14</v>
      </c>
      <c r="D127" s="12">
        <v>14</v>
      </c>
      <c r="E127" s="12">
        <v>14</v>
      </c>
      <c r="F127" s="12">
        <v>14</v>
      </c>
      <c r="G127" s="12">
        <v>14</v>
      </c>
      <c r="H127" s="12">
        <v>14</v>
      </c>
      <c r="I127" s="12">
        <v>14</v>
      </c>
      <c r="J127" s="12">
        <v>14</v>
      </c>
      <c r="K127" s="13">
        <v>14</v>
      </c>
      <c r="L127" s="12">
        <v>14</v>
      </c>
      <c r="M127" s="12"/>
      <c r="O127" s="12"/>
      <c r="P127" s="20"/>
    </row>
    <row r="128" spans="1:16" ht="15.75" customHeight="1" x14ac:dyDescent="0.35">
      <c r="A128" s="16" t="s">
        <v>2</v>
      </c>
      <c r="B128" s="17">
        <v>94691.02</v>
      </c>
      <c r="C128" s="17">
        <v>158720.25</v>
      </c>
      <c r="D128" s="17">
        <v>143450.50999999998</v>
      </c>
      <c r="E128" s="17">
        <v>145888.99000000002</v>
      </c>
      <c r="F128" s="17">
        <v>120049.32999999999</v>
      </c>
      <c r="G128" s="17">
        <v>151797.53999999998</v>
      </c>
      <c r="H128" s="17">
        <v>142518.39000000001</v>
      </c>
      <c r="I128" s="17">
        <v>154096.24</v>
      </c>
      <c r="J128" s="17">
        <v>203177.41999999998</v>
      </c>
      <c r="K128" s="18">
        <v>178109.11</v>
      </c>
      <c r="L128" s="17">
        <v>177690.1</v>
      </c>
      <c r="M128" s="17"/>
      <c r="O128" s="17">
        <f>SUM(B128:M128)</f>
        <v>1670188.9</v>
      </c>
      <c r="P128" s="20"/>
    </row>
    <row r="129" spans="1:16" ht="15.75" customHeight="1" x14ac:dyDescent="0.35">
      <c r="A129" s="16" t="s">
        <v>3</v>
      </c>
      <c r="B129" s="17">
        <v>45451.69</v>
      </c>
      <c r="C129" s="17">
        <v>76185.72</v>
      </c>
      <c r="D129" s="17">
        <v>68856.25</v>
      </c>
      <c r="E129" s="17">
        <v>70026.720000000001</v>
      </c>
      <c r="F129" s="17">
        <v>57623.69</v>
      </c>
      <c r="G129" s="17">
        <v>72862.84</v>
      </c>
      <c r="H129" s="17">
        <v>68408.819999999992</v>
      </c>
      <c r="I129" s="17">
        <v>73966.200000000012</v>
      </c>
      <c r="J129" s="17">
        <v>97525.17</v>
      </c>
      <c r="K129" s="18">
        <v>85492.37</v>
      </c>
      <c r="L129" s="17">
        <v>85291.25</v>
      </c>
      <c r="M129" s="17"/>
      <c r="O129" s="17">
        <f>SUM(B129:M129)</f>
        <v>801690.72000000009</v>
      </c>
      <c r="P129" s="20"/>
    </row>
    <row r="130" spans="1:16" ht="15.75" customHeight="1" x14ac:dyDescent="0.35">
      <c r="A130" s="16" t="s">
        <v>4</v>
      </c>
      <c r="B130" s="17">
        <v>1893.83</v>
      </c>
      <c r="C130" s="17">
        <v>3174.4</v>
      </c>
      <c r="D130" s="17">
        <v>2869</v>
      </c>
      <c r="E130" s="17">
        <v>2917.7799999999997</v>
      </c>
      <c r="F130" s="17">
        <v>2400.98</v>
      </c>
      <c r="G130" s="17">
        <v>3035.9299999999994</v>
      </c>
      <c r="H130" s="17">
        <v>2850.38</v>
      </c>
      <c r="I130" s="17">
        <v>3081.92</v>
      </c>
      <c r="J130" s="17">
        <v>4063.54</v>
      </c>
      <c r="K130" s="18">
        <v>3562.1799999999994</v>
      </c>
      <c r="L130" s="17">
        <v>3553.7999999999997</v>
      </c>
      <c r="M130" s="17"/>
      <c r="O130" s="17">
        <f>SUM(B130:M130)</f>
        <v>33403.740000000005</v>
      </c>
      <c r="P130" s="20"/>
    </row>
    <row r="131" spans="1:16" ht="15.75" customHeight="1" x14ac:dyDescent="0.35">
      <c r="A131" s="25" t="s">
        <v>9</v>
      </c>
      <c r="B131" s="12">
        <v>2</v>
      </c>
      <c r="C131" s="12">
        <v>2</v>
      </c>
      <c r="D131" s="12">
        <v>2</v>
      </c>
      <c r="E131" s="12">
        <v>2</v>
      </c>
      <c r="F131" s="12">
        <v>2</v>
      </c>
      <c r="G131" s="12">
        <v>2</v>
      </c>
      <c r="H131" s="12">
        <v>2</v>
      </c>
      <c r="I131" s="12">
        <v>2</v>
      </c>
      <c r="J131" s="12">
        <v>2</v>
      </c>
      <c r="K131" s="12">
        <v>2</v>
      </c>
      <c r="L131" s="12">
        <v>10</v>
      </c>
      <c r="M131" s="12"/>
      <c r="O131" s="17"/>
      <c r="P131" s="20"/>
    </row>
    <row r="132" spans="1:16" ht="15.75" customHeight="1" x14ac:dyDescent="0.35">
      <c r="A132" s="26" t="s">
        <v>2</v>
      </c>
      <c r="B132" s="17">
        <v>14194.420000000002</v>
      </c>
      <c r="C132" s="17">
        <v>15778.760000000002</v>
      </c>
      <c r="D132" s="17">
        <v>13777.15</v>
      </c>
      <c r="E132" s="17">
        <v>22443.109999999997</v>
      </c>
      <c r="F132" s="17">
        <v>17946.86</v>
      </c>
      <c r="G132" s="17">
        <v>23286.739999999998</v>
      </c>
      <c r="H132" s="17">
        <v>12619.810000000001</v>
      </c>
      <c r="I132" s="17">
        <v>17658.629999999997</v>
      </c>
      <c r="J132" s="31">
        <v>-15521.199999999997</v>
      </c>
      <c r="K132" s="17">
        <v>4022.12</v>
      </c>
      <c r="L132" s="17">
        <v>13977.630000000001</v>
      </c>
      <c r="M132" s="31"/>
      <c r="O132" s="17">
        <f t="shared" ref="O132:O134" si="7">SUM(B132:M132)</f>
        <v>140184.03</v>
      </c>
      <c r="P132" s="20"/>
    </row>
    <row r="133" spans="1:16" ht="15.75" customHeight="1" x14ac:dyDescent="0.35">
      <c r="A133" s="16" t="s">
        <v>3</v>
      </c>
      <c r="B133" s="17">
        <v>1987.2199999999998</v>
      </c>
      <c r="C133" s="17">
        <v>2209.02</v>
      </c>
      <c r="D133" s="17">
        <v>1928.81</v>
      </c>
      <c r="E133" s="17">
        <v>3142.0299999999997</v>
      </c>
      <c r="F133" s="17">
        <v>2512.56</v>
      </c>
      <c r="G133" s="17">
        <v>3260.14</v>
      </c>
      <c r="H133" s="17">
        <v>1766.77</v>
      </c>
      <c r="I133" s="17">
        <v>2472.21</v>
      </c>
      <c r="J133" s="31">
        <v>-2172.9699999999998</v>
      </c>
      <c r="K133" s="17">
        <v>563.10000000000014</v>
      </c>
      <c r="L133" s="17">
        <v>1956.8700000000001</v>
      </c>
      <c r="M133" s="31"/>
      <c r="O133" s="17">
        <f t="shared" si="7"/>
        <v>19625.759999999991</v>
      </c>
      <c r="P133" s="20"/>
    </row>
    <row r="134" spans="1:16" ht="15.75" customHeight="1" x14ac:dyDescent="0.35">
      <c r="A134" s="26" t="s">
        <v>4</v>
      </c>
      <c r="B134" s="17">
        <v>283.88</v>
      </c>
      <c r="C134" s="17">
        <v>315.57000000000005</v>
      </c>
      <c r="D134" s="17">
        <v>275.54000000000002</v>
      </c>
      <c r="E134" s="17">
        <v>448.85999999999996</v>
      </c>
      <c r="F134" s="17">
        <v>358.92999999999995</v>
      </c>
      <c r="G134" s="17">
        <v>465.73999999999995</v>
      </c>
      <c r="H134" s="17">
        <v>252.39999999999998</v>
      </c>
      <c r="I134" s="17">
        <v>353.16999999999996</v>
      </c>
      <c r="J134" s="31">
        <v>-310.40999999999991</v>
      </c>
      <c r="K134" s="17">
        <v>80.44</v>
      </c>
      <c r="L134" s="17">
        <v>279.55</v>
      </c>
      <c r="M134" s="31"/>
      <c r="O134" s="17">
        <f t="shared" si="7"/>
        <v>2803.67</v>
      </c>
      <c r="P134" s="20"/>
    </row>
    <row r="135" spans="1:16" ht="15.75" customHeight="1" x14ac:dyDescent="0.3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3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35">
      <c r="A137" s="11" t="s">
        <v>1</v>
      </c>
      <c r="B137" s="12">
        <v>69</v>
      </c>
      <c r="C137" s="34">
        <v>68.599999999999994</v>
      </c>
      <c r="D137" s="12">
        <v>68.5</v>
      </c>
      <c r="E137" s="12">
        <v>69</v>
      </c>
      <c r="F137" s="12">
        <v>68.400000000000006</v>
      </c>
      <c r="G137" s="12">
        <v>66</v>
      </c>
      <c r="H137" s="12">
        <v>66.2</v>
      </c>
      <c r="I137" s="12">
        <v>66</v>
      </c>
      <c r="J137" s="12">
        <v>66</v>
      </c>
      <c r="K137" s="13">
        <v>66</v>
      </c>
      <c r="L137" s="12">
        <v>65.400000000000006</v>
      </c>
      <c r="M137" s="12"/>
      <c r="O137" s="12"/>
      <c r="P137" s="20"/>
    </row>
    <row r="138" spans="1:16" ht="15.75" customHeight="1" x14ac:dyDescent="0.35">
      <c r="A138" s="16" t="s">
        <v>2</v>
      </c>
      <c r="B138" s="17">
        <v>2813763.2399999998</v>
      </c>
      <c r="C138" s="17">
        <v>3168077.0700000003</v>
      </c>
      <c r="D138" s="17">
        <v>2902010.79</v>
      </c>
      <c r="E138" s="17">
        <v>3020527.85</v>
      </c>
      <c r="F138" s="17">
        <v>3024557.86</v>
      </c>
      <c r="G138" s="17">
        <v>3025317.63</v>
      </c>
      <c r="H138" s="17">
        <v>3450802.8200000003</v>
      </c>
      <c r="I138" s="17">
        <v>1985077.5999999999</v>
      </c>
      <c r="J138" s="17">
        <v>2860022.7800000007</v>
      </c>
      <c r="K138" s="18">
        <v>2380313.94</v>
      </c>
      <c r="L138" s="17">
        <v>3681029.9800000004</v>
      </c>
      <c r="M138" s="17"/>
      <c r="O138" s="17">
        <f>SUM(B138:M138)</f>
        <v>32311501.560000006</v>
      </c>
      <c r="P138" s="20"/>
    </row>
    <row r="139" spans="1:16" ht="15.75" customHeight="1" x14ac:dyDescent="0.35">
      <c r="A139" s="16" t="s">
        <v>3</v>
      </c>
      <c r="B139" s="17">
        <v>393926.85000000003</v>
      </c>
      <c r="C139" s="17">
        <v>443530.8</v>
      </c>
      <c r="D139" s="17">
        <v>413696.81</v>
      </c>
      <c r="E139" s="17">
        <v>437168.91000000003</v>
      </c>
      <c r="F139" s="17">
        <v>446563.13</v>
      </c>
      <c r="G139" s="17">
        <v>454754.91</v>
      </c>
      <c r="H139" s="17">
        <v>506955.78</v>
      </c>
      <c r="I139" s="17">
        <v>296397.53999999998</v>
      </c>
      <c r="J139" s="17">
        <v>427571.44999999995</v>
      </c>
      <c r="K139" s="18">
        <v>350791.65</v>
      </c>
      <c r="L139" s="17">
        <v>536826.04</v>
      </c>
      <c r="M139" s="17"/>
      <c r="O139" s="17">
        <f>SUM(B139:M139)</f>
        <v>4708183.870000001</v>
      </c>
      <c r="P139" s="20"/>
    </row>
    <row r="140" spans="1:16" ht="15.75" customHeight="1" x14ac:dyDescent="0.35">
      <c r="A140" s="16" t="s">
        <v>4</v>
      </c>
      <c r="B140" s="17">
        <v>56275.27</v>
      </c>
      <c r="C140" s="17">
        <v>63361.54</v>
      </c>
      <c r="D140" s="17">
        <v>58040.220000000008</v>
      </c>
      <c r="E140" s="17">
        <v>60410.57</v>
      </c>
      <c r="F140" s="17">
        <v>60491.150000000009</v>
      </c>
      <c r="G140" s="17">
        <v>60506.36</v>
      </c>
      <c r="H140" s="17">
        <v>69016.069999999992</v>
      </c>
      <c r="I140" s="17">
        <v>39701.56</v>
      </c>
      <c r="J140" s="17">
        <v>57200.439999999995</v>
      </c>
      <c r="K140" s="18">
        <v>47606.28</v>
      </c>
      <c r="L140" s="17">
        <v>73620.61</v>
      </c>
      <c r="M140" s="17"/>
      <c r="O140" s="17">
        <f>SUM(B140:M140)</f>
        <v>646230.06999999995</v>
      </c>
      <c r="P140" s="20"/>
    </row>
    <row r="141" spans="1:16" ht="15.75" customHeight="1" x14ac:dyDescent="0.35">
      <c r="A141" s="11" t="s">
        <v>5</v>
      </c>
      <c r="B141" s="12">
        <v>9</v>
      </c>
      <c r="C141" s="12">
        <v>9</v>
      </c>
      <c r="D141" s="12">
        <v>9</v>
      </c>
      <c r="E141" s="12">
        <v>9</v>
      </c>
      <c r="F141" s="12">
        <v>8.4</v>
      </c>
      <c r="G141" s="12">
        <v>6</v>
      </c>
      <c r="H141" s="12">
        <v>6</v>
      </c>
      <c r="I141" s="12">
        <v>6</v>
      </c>
      <c r="J141" s="12">
        <v>6</v>
      </c>
      <c r="K141" s="13">
        <v>6</v>
      </c>
      <c r="L141" s="12">
        <v>6</v>
      </c>
      <c r="M141" s="12"/>
      <c r="O141" s="12"/>
      <c r="P141" s="20"/>
    </row>
    <row r="142" spans="1:16" ht="15.75" customHeight="1" x14ac:dyDescent="0.35">
      <c r="A142" s="16" t="s">
        <v>2</v>
      </c>
      <c r="B142" s="17">
        <v>87291</v>
      </c>
      <c r="C142" s="17">
        <v>82013</v>
      </c>
      <c r="D142" s="17">
        <v>62472</v>
      </c>
      <c r="E142" s="17">
        <v>56800</v>
      </c>
      <c r="F142" s="17">
        <v>59153</v>
      </c>
      <c r="G142" s="17">
        <v>60994</v>
      </c>
      <c r="H142" s="17">
        <v>55410</v>
      </c>
      <c r="I142" s="17">
        <v>56446</v>
      </c>
      <c r="J142" s="17">
        <v>61572</v>
      </c>
      <c r="K142" s="18">
        <v>65036</v>
      </c>
      <c r="L142" s="17">
        <v>66711</v>
      </c>
      <c r="M142" s="17"/>
      <c r="O142" s="17">
        <f>SUM(B142:M142)</f>
        <v>713898</v>
      </c>
      <c r="P142" s="20"/>
    </row>
    <row r="143" spans="1:16" ht="15.75" customHeight="1" x14ac:dyDescent="0.35">
      <c r="A143" s="16" t="s">
        <v>3</v>
      </c>
      <c r="B143" s="17">
        <v>12220.74</v>
      </c>
      <c r="C143" s="17">
        <v>11481.82</v>
      </c>
      <c r="D143" s="17">
        <v>8746.08</v>
      </c>
      <c r="E143" s="17">
        <v>7952</v>
      </c>
      <c r="F143" s="17">
        <v>8281.4199999999983</v>
      </c>
      <c r="G143" s="17">
        <v>8539.16</v>
      </c>
      <c r="H143" s="17">
        <v>7757.4</v>
      </c>
      <c r="I143" s="17">
        <v>7902.44</v>
      </c>
      <c r="J143" s="17">
        <v>8620.08</v>
      </c>
      <c r="K143" s="18">
        <v>9105.0400000000009</v>
      </c>
      <c r="L143" s="17">
        <v>9339.5400000000009</v>
      </c>
      <c r="M143" s="17"/>
      <c r="O143" s="17">
        <f>SUM(B143:M143)</f>
        <v>99945.72</v>
      </c>
      <c r="P143" s="20"/>
    </row>
    <row r="144" spans="1:16" ht="15.75" customHeight="1" x14ac:dyDescent="0.35">
      <c r="A144" s="16" t="s">
        <v>4</v>
      </c>
      <c r="B144" s="17">
        <v>1745.82</v>
      </c>
      <c r="C144" s="17">
        <v>1640.2600000000002</v>
      </c>
      <c r="D144" s="17">
        <v>1249.44</v>
      </c>
      <c r="E144" s="17">
        <v>1136</v>
      </c>
      <c r="F144" s="17">
        <v>1183.06</v>
      </c>
      <c r="G144" s="17">
        <v>1219.8800000000001</v>
      </c>
      <c r="H144" s="17">
        <v>1108.2</v>
      </c>
      <c r="I144" s="17">
        <v>1128.92</v>
      </c>
      <c r="J144" s="17">
        <v>1231.4399999999998</v>
      </c>
      <c r="K144" s="18">
        <v>1300.72</v>
      </c>
      <c r="L144" s="17">
        <v>1334.22</v>
      </c>
      <c r="M144" s="17"/>
      <c r="O144" s="17">
        <f>SUM(B144:M144)</f>
        <v>14277.96</v>
      </c>
      <c r="P144" s="20"/>
    </row>
    <row r="145" spans="1:16" ht="15.75" customHeight="1" x14ac:dyDescent="0.35">
      <c r="A145" s="11" t="s">
        <v>6</v>
      </c>
      <c r="B145" s="12">
        <v>56</v>
      </c>
      <c r="C145" s="12">
        <v>55.6</v>
      </c>
      <c r="D145" s="12">
        <v>55</v>
      </c>
      <c r="E145" s="12">
        <v>55</v>
      </c>
      <c r="F145" s="12">
        <v>55</v>
      </c>
      <c r="G145" s="12">
        <v>55</v>
      </c>
      <c r="H145" s="12">
        <v>55.2</v>
      </c>
      <c r="I145" s="12">
        <v>55</v>
      </c>
      <c r="J145" s="12">
        <v>55</v>
      </c>
      <c r="K145" s="13">
        <v>55</v>
      </c>
      <c r="L145" s="12">
        <v>53.8</v>
      </c>
      <c r="M145" s="12"/>
      <c r="O145" s="12"/>
      <c r="P145" s="20"/>
    </row>
    <row r="146" spans="1:16" ht="15.75" customHeight="1" x14ac:dyDescent="0.35">
      <c r="A146" s="16" t="s">
        <v>2</v>
      </c>
      <c r="B146" s="17">
        <v>2608292.64</v>
      </c>
      <c r="C146" s="17">
        <v>2862021.71</v>
      </c>
      <c r="D146" s="17">
        <v>2690208.7399999998</v>
      </c>
      <c r="E146" s="17">
        <v>2731406.8</v>
      </c>
      <c r="F146" s="17">
        <v>2735462.55</v>
      </c>
      <c r="G146" s="17">
        <v>2697631.4299999997</v>
      </c>
      <c r="H146" s="17">
        <v>3116048.7399999998</v>
      </c>
      <c r="I146" s="17">
        <v>1724259.6900000002</v>
      </c>
      <c r="J146" s="17">
        <v>2601542.23</v>
      </c>
      <c r="K146" s="18">
        <v>2137739.6599999997</v>
      </c>
      <c r="L146" s="17">
        <v>3339488.74</v>
      </c>
      <c r="M146" s="17"/>
      <c r="O146" s="17">
        <f t="shared" ref="O146:O156" si="8">SUM(B146:M146)</f>
        <v>29244102.93</v>
      </c>
      <c r="P146" s="20"/>
    </row>
    <row r="147" spans="1:16" ht="15.75" customHeight="1" x14ac:dyDescent="0.35">
      <c r="A147" s="16" t="s">
        <v>3</v>
      </c>
      <c r="B147" s="17">
        <v>365160.97</v>
      </c>
      <c r="C147" s="17">
        <v>400683.05000000005</v>
      </c>
      <c r="D147" s="17">
        <v>376629.22</v>
      </c>
      <c r="E147" s="17">
        <v>382396.94999999995</v>
      </c>
      <c r="F147" s="17">
        <v>382964.76</v>
      </c>
      <c r="G147" s="17">
        <v>377668.39999999997</v>
      </c>
      <c r="H147" s="17">
        <v>436246.82</v>
      </c>
      <c r="I147" s="17">
        <v>241396.35000000003</v>
      </c>
      <c r="J147" s="17">
        <v>364215.91000000003</v>
      </c>
      <c r="K147" s="18">
        <v>299283.55</v>
      </c>
      <c r="L147" s="17">
        <v>467528.42000000004</v>
      </c>
      <c r="M147" s="17"/>
      <c r="O147" s="17">
        <f t="shared" si="8"/>
        <v>4094174.4</v>
      </c>
      <c r="P147" s="20"/>
    </row>
    <row r="148" spans="1:16" ht="15.75" customHeight="1" x14ac:dyDescent="0.35">
      <c r="A148" s="16" t="s">
        <v>4</v>
      </c>
      <c r="B148" s="17">
        <v>52165.86</v>
      </c>
      <c r="C148" s="17">
        <v>57240.430000000008</v>
      </c>
      <c r="D148" s="17">
        <v>53804.18</v>
      </c>
      <c r="E148" s="17">
        <v>54628.14</v>
      </c>
      <c r="F148" s="17">
        <v>54709.25</v>
      </c>
      <c r="G148" s="17">
        <v>53952.63</v>
      </c>
      <c r="H148" s="17">
        <v>62320.97</v>
      </c>
      <c r="I148" s="17">
        <v>34485.189999999995</v>
      </c>
      <c r="J148" s="17">
        <v>52030.84</v>
      </c>
      <c r="K148" s="18">
        <v>42754.789999999994</v>
      </c>
      <c r="L148" s="17">
        <v>66789.78</v>
      </c>
      <c r="M148" s="17"/>
      <c r="O148" s="17">
        <f t="shared" si="8"/>
        <v>584882.05999999994</v>
      </c>
      <c r="P148" s="20"/>
    </row>
    <row r="149" spans="1:16" ht="15.75" customHeight="1" x14ac:dyDescent="0.35">
      <c r="A149" s="11" t="s">
        <v>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3">
        <v>0</v>
      </c>
      <c r="L149" s="13">
        <v>0</v>
      </c>
      <c r="M149" s="12"/>
      <c r="O149" s="12">
        <f t="shared" si="8"/>
        <v>0</v>
      </c>
      <c r="P149" s="20"/>
    </row>
    <row r="150" spans="1:16" ht="15.75" customHeight="1" x14ac:dyDescent="0.35">
      <c r="A150" s="16" t="s">
        <v>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8">
        <v>0</v>
      </c>
      <c r="L150" s="18">
        <v>0</v>
      </c>
      <c r="M150" s="17"/>
      <c r="O150" s="17">
        <f t="shared" si="8"/>
        <v>0</v>
      </c>
      <c r="P150" s="20"/>
    </row>
    <row r="151" spans="1:16" ht="15.75" customHeight="1" x14ac:dyDescent="0.35">
      <c r="A151" s="16" t="s">
        <v>3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8">
        <v>0</v>
      </c>
      <c r="L151" s="18">
        <v>0</v>
      </c>
      <c r="M151" s="17"/>
      <c r="O151" s="17">
        <f t="shared" si="8"/>
        <v>0</v>
      </c>
      <c r="P151" s="20"/>
    </row>
    <row r="152" spans="1:16" ht="15.75" customHeight="1" x14ac:dyDescent="0.35">
      <c r="A152" s="16" t="s">
        <v>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8">
        <v>0</v>
      </c>
      <c r="L152" s="18">
        <v>0</v>
      </c>
      <c r="M152" s="17"/>
      <c r="O152" s="17">
        <f t="shared" si="8"/>
        <v>0</v>
      </c>
      <c r="P152" s="20"/>
    </row>
    <row r="153" spans="1:16" ht="15.75" customHeight="1" x14ac:dyDescent="0.35">
      <c r="A153" s="11" t="s">
        <v>8</v>
      </c>
      <c r="B153" s="12">
        <v>0</v>
      </c>
      <c r="C153" s="12">
        <v>0</v>
      </c>
      <c r="D153" s="12">
        <v>1</v>
      </c>
      <c r="E153" s="12">
        <v>1</v>
      </c>
      <c r="F153" s="12">
        <v>1</v>
      </c>
      <c r="G153" s="12">
        <v>1</v>
      </c>
      <c r="H153" s="12">
        <v>1</v>
      </c>
      <c r="I153" s="12">
        <v>1</v>
      </c>
      <c r="J153" s="12">
        <v>1</v>
      </c>
      <c r="K153" s="13">
        <v>1</v>
      </c>
      <c r="L153" s="13">
        <v>1</v>
      </c>
      <c r="M153" s="12"/>
      <c r="O153" s="12">
        <f t="shared" si="8"/>
        <v>9</v>
      </c>
      <c r="P153" s="20"/>
    </row>
    <row r="154" spans="1:16" ht="15.75" customHeight="1" x14ac:dyDescent="0.35">
      <c r="A154" s="16" t="s">
        <v>2</v>
      </c>
      <c r="B154" s="17">
        <v>0</v>
      </c>
      <c r="C154" s="17">
        <v>0</v>
      </c>
      <c r="D154" s="17">
        <v>21809.72</v>
      </c>
      <c r="E154" s="17">
        <v>42044.2</v>
      </c>
      <c r="F154" s="17">
        <v>68014.740000000005</v>
      </c>
      <c r="G154" s="17">
        <v>91795.43</v>
      </c>
      <c r="H154" s="17">
        <v>70127.59</v>
      </c>
      <c r="I154" s="17">
        <v>54372.560000000005</v>
      </c>
      <c r="J154" s="17">
        <v>79906.650000000009</v>
      </c>
      <c r="K154" s="18">
        <v>51610.87</v>
      </c>
      <c r="L154" s="18">
        <v>63181.930000000008</v>
      </c>
      <c r="M154" s="17"/>
      <c r="O154" s="17">
        <f t="shared" si="8"/>
        <v>542863.69000000006</v>
      </c>
      <c r="P154" s="20"/>
    </row>
    <row r="155" spans="1:16" ht="15.75" customHeight="1" x14ac:dyDescent="0.35">
      <c r="A155" s="16" t="s">
        <v>3</v>
      </c>
      <c r="B155" s="17">
        <v>0</v>
      </c>
      <c r="C155" s="17">
        <v>0</v>
      </c>
      <c r="D155" s="17">
        <v>10468.67</v>
      </c>
      <c r="E155" s="17">
        <v>20181.21</v>
      </c>
      <c r="F155" s="17">
        <v>32647.070000000003</v>
      </c>
      <c r="G155" s="17">
        <v>44061.8</v>
      </c>
      <c r="H155" s="17">
        <v>33661.24</v>
      </c>
      <c r="I155" s="17">
        <v>26098.840000000004</v>
      </c>
      <c r="J155" s="17">
        <v>38355.200000000004</v>
      </c>
      <c r="K155" s="18">
        <v>24773.22</v>
      </c>
      <c r="L155" s="18">
        <v>30327.32</v>
      </c>
      <c r="M155" s="17"/>
      <c r="O155" s="17">
        <f t="shared" si="8"/>
        <v>260574.57</v>
      </c>
      <c r="P155" s="20"/>
    </row>
    <row r="156" spans="1:16" ht="15.75" customHeight="1" x14ac:dyDescent="0.35">
      <c r="A156" s="16" t="s">
        <v>4</v>
      </c>
      <c r="B156" s="17">
        <v>0</v>
      </c>
      <c r="C156" s="17">
        <v>0</v>
      </c>
      <c r="D156" s="17">
        <v>436.19</v>
      </c>
      <c r="E156" s="17">
        <v>840.88999999999987</v>
      </c>
      <c r="F156" s="17">
        <v>1360.29</v>
      </c>
      <c r="G156" s="17">
        <v>1835.91</v>
      </c>
      <c r="H156" s="17">
        <v>1402.56</v>
      </c>
      <c r="I156" s="17">
        <v>1087.45</v>
      </c>
      <c r="J156" s="17">
        <v>1598.1200000000001</v>
      </c>
      <c r="K156" s="18">
        <v>1032.22</v>
      </c>
      <c r="L156" s="18">
        <v>1263.6399999999999</v>
      </c>
      <c r="M156" s="17"/>
      <c r="O156" s="17">
        <f t="shared" si="8"/>
        <v>10857.269999999999</v>
      </c>
      <c r="P156" s="20"/>
    </row>
    <row r="157" spans="1:16" ht="15.75" customHeight="1" x14ac:dyDescent="0.35">
      <c r="A157" s="25" t="s">
        <v>9</v>
      </c>
      <c r="B157" s="12">
        <v>4</v>
      </c>
      <c r="C157" s="12">
        <v>4</v>
      </c>
      <c r="D157" s="12">
        <v>4</v>
      </c>
      <c r="E157" s="12">
        <v>4</v>
      </c>
      <c r="F157" s="12">
        <v>4</v>
      </c>
      <c r="G157" s="12">
        <v>4</v>
      </c>
      <c r="H157" s="12">
        <v>4</v>
      </c>
      <c r="I157" s="12">
        <v>4</v>
      </c>
      <c r="J157" s="12">
        <v>4</v>
      </c>
      <c r="K157" s="13">
        <v>4</v>
      </c>
      <c r="L157" s="13">
        <v>4.5999999999999996</v>
      </c>
      <c r="M157" s="13"/>
      <c r="O157" s="17"/>
      <c r="P157" s="20"/>
    </row>
    <row r="158" spans="1:16" ht="15.75" customHeight="1" x14ac:dyDescent="0.35">
      <c r="A158" s="26" t="s">
        <v>2</v>
      </c>
      <c r="B158" s="17">
        <v>118179.6</v>
      </c>
      <c r="C158" s="17">
        <v>224042.36</v>
      </c>
      <c r="D158" s="17">
        <v>127520.32999999997</v>
      </c>
      <c r="E158" s="17">
        <v>190276.85</v>
      </c>
      <c r="F158" s="17">
        <v>161927.57</v>
      </c>
      <c r="G158" s="31">
        <v>174896.77</v>
      </c>
      <c r="H158" s="31">
        <v>209216.49000000002</v>
      </c>
      <c r="I158" s="17">
        <v>149999.35</v>
      </c>
      <c r="J158" s="17">
        <v>117001.9</v>
      </c>
      <c r="K158" s="18">
        <v>125927.41</v>
      </c>
      <c r="L158" s="17">
        <v>211648.31</v>
      </c>
      <c r="M158" s="17"/>
      <c r="O158" s="17">
        <f>SUM(B158:M158)</f>
        <v>1810636.94</v>
      </c>
      <c r="P158" s="20"/>
    </row>
    <row r="159" spans="1:16" ht="15.75" customHeight="1" x14ac:dyDescent="0.35">
      <c r="A159" s="16" t="s">
        <v>3</v>
      </c>
      <c r="B159" s="17">
        <v>16545.14</v>
      </c>
      <c r="C159" s="17">
        <v>31365.93</v>
      </c>
      <c r="D159" s="17">
        <v>17852.84</v>
      </c>
      <c r="E159" s="17">
        <v>26638.750000000004</v>
      </c>
      <c r="F159" s="17">
        <v>22669.88</v>
      </c>
      <c r="G159" s="31">
        <v>24485.55</v>
      </c>
      <c r="H159" s="31">
        <v>29290.32</v>
      </c>
      <c r="I159" s="17">
        <v>20999.91</v>
      </c>
      <c r="J159" s="17">
        <v>16380.259999999998</v>
      </c>
      <c r="K159" s="18">
        <v>17629.84</v>
      </c>
      <c r="L159" s="17">
        <v>29630.760000000002</v>
      </c>
      <c r="M159" s="17"/>
      <c r="O159" s="17">
        <f>SUM(B159:M159)</f>
        <v>253489.18000000002</v>
      </c>
      <c r="P159" s="20"/>
    </row>
    <row r="160" spans="1:16" ht="15.75" customHeight="1" x14ac:dyDescent="0.35">
      <c r="A160" s="26" t="s">
        <v>4</v>
      </c>
      <c r="B160" s="17">
        <v>2363.59</v>
      </c>
      <c r="C160" s="17">
        <v>4480.8499999999995</v>
      </c>
      <c r="D160" s="17">
        <v>2550.41</v>
      </c>
      <c r="E160" s="17">
        <v>3805.54</v>
      </c>
      <c r="F160" s="17">
        <v>3238.55</v>
      </c>
      <c r="G160" s="31">
        <v>3497.94</v>
      </c>
      <c r="H160" s="31">
        <v>4184.3399999999992</v>
      </c>
      <c r="I160" s="17">
        <v>3000</v>
      </c>
      <c r="J160" s="17">
        <v>2340.04</v>
      </c>
      <c r="K160" s="18">
        <v>2518.5500000000002</v>
      </c>
      <c r="L160" s="17">
        <v>4232.9699999999993</v>
      </c>
      <c r="M160" s="17"/>
      <c r="O160" s="17">
        <f>SUM(B160:M160)</f>
        <v>36212.78</v>
      </c>
      <c r="P160" s="20"/>
    </row>
    <row r="161" spans="1:16" ht="15.75" customHeight="1" x14ac:dyDescent="0.3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3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35">
      <c r="A163" s="11" t="s">
        <v>1</v>
      </c>
      <c r="B163" s="12">
        <v>62</v>
      </c>
      <c r="C163" s="34">
        <v>62.6</v>
      </c>
      <c r="D163" s="12">
        <v>65</v>
      </c>
      <c r="E163" s="12">
        <v>65</v>
      </c>
      <c r="F163" s="12">
        <v>65</v>
      </c>
      <c r="G163" s="12">
        <v>65</v>
      </c>
      <c r="H163" s="12">
        <v>65</v>
      </c>
      <c r="I163" s="12">
        <v>65.8</v>
      </c>
      <c r="J163" s="12">
        <v>66</v>
      </c>
      <c r="K163" s="13">
        <v>66</v>
      </c>
      <c r="L163" s="12">
        <v>66</v>
      </c>
      <c r="M163" s="12"/>
      <c r="O163" s="12"/>
      <c r="P163" s="20"/>
    </row>
    <row r="164" spans="1:16" ht="15.75" customHeight="1" x14ac:dyDescent="0.35">
      <c r="A164" s="16" t="s">
        <v>2</v>
      </c>
      <c r="B164" s="17">
        <v>2055564.76</v>
      </c>
      <c r="C164" s="17">
        <v>2309283.2400000002</v>
      </c>
      <c r="D164" s="17">
        <v>2079187.87</v>
      </c>
      <c r="E164" s="17">
        <v>1791723.4500000002</v>
      </c>
      <c r="F164" s="17">
        <v>2162608.63</v>
      </c>
      <c r="G164" s="17">
        <v>2151366.58</v>
      </c>
      <c r="H164" s="17">
        <v>2083382.69</v>
      </c>
      <c r="I164" s="17">
        <v>2079507.94</v>
      </c>
      <c r="J164" s="17">
        <v>2591507.4599999995</v>
      </c>
      <c r="K164" s="18">
        <v>1321634.3699999999</v>
      </c>
      <c r="L164" s="17">
        <v>2255170.9499999997</v>
      </c>
      <c r="M164" s="17"/>
      <c r="O164" s="17">
        <f>SUM(B164:M164)</f>
        <v>22880937.939999998</v>
      </c>
      <c r="P164" s="20"/>
    </row>
    <row r="165" spans="1:16" ht="15.75" customHeight="1" x14ac:dyDescent="0.35">
      <c r="A165" s="16" t="s">
        <v>3</v>
      </c>
      <c r="B165" s="17">
        <v>325268.15000000002</v>
      </c>
      <c r="C165" s="17">
        <v>357708.84000000008</v>
      </c>
      <c r="D165" s="17">
        <v>328850.11</v>
      </c>
      <c r="E165" s="17">
        <v>272566.43</v>
      </c>
      <c r="F165" s="17">
        <v>327358.44</v>
      </c>
      <c r="G165" s="17">
        <v>337268.74</v>
      </c>
      <c r="H165" s="17">
        <v>327556.82999999996</v>
      </c>
      <c r="I165" s="17">
        <v>321176.90000000002</v>
      </c>
      <c r="J165" s="17">
        <v>403013.17</v>
      </c>
      <c r="K165" s="18">
        <v>213490.72</v>
      </c>
      <c r="L165" s="17">
        <v>350761.61</v>
      </c>
      <c r="M165" s="17"/>
      <c r="O165" s="17">
        <f>SUM(B165:M165)</f>
        <v>3565019.94</v>
      </c>
      <c r="P165" s="20"/>
    </row>
    <row r="166" spans="1:16" ht="15.75" customHeight="1" x14ac:dyDescent="0.35">
      <c r="A166" s="16" t="s">
        <v>4</v>
      </c>
      <c r="B166" s="17">
        <v>41111.300000000003</v>
      </c>
      <c r="C166" s="17">
        <v>46185.67</v>
      </c>
      <c r="D166" s="17">
        <v>41583.759999999995</v>
      </c>
      <c r="E166" s="17">
        <v>35834.46</v>
      </c>
      <c r="F166" s="17">
        <v>43252.18</v>
      </c>
      <c r="G166" s="17">
        <v>43027.34</v>
      </c>
      <c r="H166" s="17">
        <v>41667.640000000007</v>
      </c>
      <c r="I166" s="17">
        <v>41590.15</v>
      </c>
      <c r="J166" s="17">
        <v>51830.159999999996</v>
      </c>
      <c r="K166" s="18">
        <v>26432.690000000002</v>
      </c>
      <c r="L166" s="17">
        <v>45103.41</v>
      </c>
      <c r="M166" s="17"/>
      <c r="O166" s="17">
        <f>SUM(B166:M166)</f>
        <v>457618.76</v>
      </c>
      <c r="P166" s="20"/>
    </row>
    <row r="167" spans="1:16" ht="15.75" customHeight="1" x14ac:dyDescent="0.35">
      <c r="A167" s="11" t="s">
        <v>5</v>
      </c>
      <c r="B167" s="12">
        <v>11</v>
      </c>
      <c r="C167" s="12">
        <v>11</v>
      </c>
      <c r="D167" s="12">
        <v>11</v>
      </c>
      <c r="E167" s="12">
        <v>11</v>
      </c>
      <c r="F167" s="12">
        <v>11</v>
      </c>
      <c r="G167" s="12">
        <v>11</v>
      </c>
      <c r="H167" s="12">
        <v>11</v>
      </c>
      <c r="I167" s="12">
        <v>11</v>
      </c>
      <c r="J167" s="12">
        <v>11</v>
      </c>
      <c r="K167" s="13">
        <v>11</v>
      </c>
      <c r="L167" s="12">
        <v>11</v>
      </c>
      <c r="M167" s="12"/>
      <c r="O167" s="12"/>
      <c r="P167" s="20"/>
    </row>
    <row r="168" spans="1:16" ht="15.75" customHeight="1" x14ac:dyDescent="0.35">
      <c r="A168" s="16" t="s">
        <v>2</v>
      </c>
      <c r="B168" s="17">
        <v>54143</v>
      </c>
      <c r="C168" s="17">
        <v>168192</v>
      </c>
      <c r="D168" s="17">
        <v>136544</v>
      </c>
      <c r="E168" s="17">
        <v>127266</v>
      </c>
      <c r="F168" s="17">
        <v>150426</v>
      </c>
      <c r="G168" s="17">
        <v>156064</v>
      </c>
      <c r="H168" s="17">
        <v>153844</v>
      </c>
      <c r="I168" s="17">
        <v>147428</v>
      </c>
      <c r="J168" s="17">
        <v>167621</v>
      </c>
      <c r="K168" s="18">
        <v>149072</v>
      </c>
      <c r="L168" s="17">
        <v>165190</v>
      </c>
      <c r="M168" s="17"/>
      <c r="O168" s="17">
        <f>SUM(B168:M168)</f>
        <v>1575790</v>
      </c>
      <c r="P168" s="20"/>
    </row>
    <row r="169" spans="1:16" ht="15.75" customHeight="1" x14ac:dyDescent="0.35">
      <c r="A169" s="16" t="s">
        <v>3</v>
      </c>
      <c r="B169" s="17">
        <v>7580.0199999999995</v>
      </c>
      <c r="C169" s="17">
        <v>23546.880000000001</v>
      </c>
      <c r="D169" s="17">
        <v>19116.159999999996</v>
      </c>
      <c r="E169" s="17">
        <v>17817.239999999998</v>
      </c>
      <c r="F169" s="17">
        <v>21059.64</v>
      </c>
      <c r="G169" s="17">
        <v>21848.959999999999</v>
      </c>
      <c r="H169" s="17">
        <v>21538.160000000003</v>
      </c>
      <c r="I169" s="17">
        <v>20639.920000000002</v>
      </c>
      <c r="J169" s="17">
        <v>23466.94</v>
      </c>
      <c r="K169" s="18">
        <v>20870.080000000002</v>
      </c>
      <c r="L169" s="17">
        <v>23126.6</v>
      </c>
      <c r="M169" s="17"/>
      <c r="O169" s="17">
        <f>SUM(B169:M169)</f>
        <v>220610.6</v>
      </c>
      <c r="P169" s="20"/>
    </row>
    <row r="170" spans="1:16" ht="15.75" customHeight="1" x14ac:dyDescent="0.35">
      <c r="A170" s="16" t="s">
        <v>4</v>
      </c>
      <c r="B170" s="17">
        <v>1082.8600000000001</v>
      </c>
      <c r="C170" s="17">
        <v>3363.84</v>
      </c>
      <c r="D170" s="17">
        <v>2730.88</v>
      </c>
      <c r="E170" s="17">
        <v>2545.3200000000002</v>
      </c>
      <c r="F170" s="17">
        <v>3008.52</v>
      </c>
      <c r="G170" s="17">
        <v>3121.28</v>
      </c>
      <c r="H170" s="17">
        <v>3076.88</v>
      </c>
      <c r="I170" s="17">
        <v>2948.5600000000004</v>
      </c>
      <c r="J170" s="17">
        <v>3352.42</v>
      </c>
      <c r="K170" s="18">
        <v>2981.4399999999996</v>
      </c>
      <c r="L170" s="17">
        <v>3303.8</v>
      </c>
      <c r="M170" s="17"/>
      <c r="O170" s="17">
        <f>SUM(B170:M170)</f>
        <v>31515.800000000003</v>
      </c>
      <c r="P170" s="20"/>
    </row>
    <row r="171" spans="1:16" ht="15.75" customHeight="1" x14ac:dyDescent="0.35">
      <c r="A171" s="11" t="s">
        <v>6</v>
      </c>
      <c r="B171" s="12">
        <v>42</v>
      </c>
      <c r="C171" s="12">
        <v>42.6</v>
      </c>
      <c r="D171" s="12">
        <v>45</v>
      </c>
      <c r="E171" s="12">
        <v>45</v>
      </c>
      <c r="F171" s="12">
        <v>45</v>
      </c>
      <c r="G171" s="12">
        <v>45</v>
      </c>
      <c r="H171" s="12">
        <v>45</v>
      </c>
      <c r="I171" s="12">
        <v>45.8</v>
      </c>
      <c r="J171" s="12">
        <v>46</v>
      </c>
      <c r="K171" s="13">
        <v>46</v>
      </c>
      <c r="L171" s="12">
        <v>46</v>
      </c>
      <c r="M171" s="12"/>
      <c r="O171" s="12"/>
      <c r="P171" s="20"/>
    </row>
    <row r="172" spans="1:16" ht="15.75" customHeight="1" x14ac:dyDescent="0.35">
      <c r="A172" s="16" t="s">
        <v>2</v>
      </c>
      <c r="B172" s="17">
        <v>1737547.0899999999</v>
      </c>
      <c r="C172" s="17">
        <v>1915413.6099999999</v>
      </c>
      <c r="D172" s="17">
        <v>1759242.7300000002</v>
      </c>
      <c r="E172" s="17">
        <v>1515172.69</v>
      </c>
      <c r="F172" s="17">
        <v>1836414.31</v>
      </c>
      <c r="G172" s="17">
        <v>1749922.89</v>
      </c>
      <c r="H172" s="17">
        <v>1737117.5799999998</v>
      </c>
      <c r="I172" s="17">
        <v>1869073.34</v>
      </c>
      <c r="J172" s="17">
        <v>2148624.65</v>
      </c>
      <c r="K172" s="18">
        <v>1019915.39</v>
      </c>
      <c r="L172" s="17">
        <v>1934270</v>
      </c>
      <c r="M172" s="17"/>
      <c r="O172" s="17">
        <f t="shared" ref="O172:O182" si="9">SUM(B172:M172)</f>
        <v>19222714.280000001</v>
      </c>
      <c r="P172" s="20"/>
    </row>
    <row r="173" spans="1:16" ht="15.75" customHeight="1" x14ac:dyDescent="0.35">
      <c r="A173" s="16" t="s">
        <v>3</v>
      </c>
      <c r="B173" s="17">
        <v>243256.58999999997</v>
      </c>
      <c r="C173" s="17">
        <v>268157.89</v>
      </c>
      <c r="D173" s="17">
        <v>246293.99000000002</v>
      </c>
      <c r="E173" s="17">
        <v>212124.17</v>
      </c>
      <c r="F173" s="17">
        <v>257098.01</v>
      </c>
      <c r="G173" s="17">
        <v>244989.21000000002</v>
      </c>
      <c r="H173" s="17">
        <v>243196.46</v>
      </c>
      <c r="I173" s="17">
        <v>261670.26</v>
      </c>
      <c r="J173" s="17">
        <v>300807.46000000002</v>
      </c>
      <c r="K173" s="18">
        <v>142788.16</v>
      </c>
      <c r="L173" s="17">
        <v>270797.81</v>
      </c>
      <c r="M173" s="17"/>
      <c r="O173" s="17">
        <f t="shared" si="9"/>
        <v>2691180.0100000002</v>
      </c>
      <c r="P173" s="20"/>
    </row>
    <row r="174" spans="1:16" ht="15.75" customHeight="1" x14ac:dyDescent="0.35">
      <c r="A174" s="16" t="s">
        <v>4</v>
      </c>
      <c r="B174" s="17">
        <v>34750.939999999995</v>
      </c>
      <c r="C174" s="17">
        <v>38308.28</v>
      </c>
      <c r="D174" s="17">
        <v>35184.850000000006</v>
      </c>
      <c r="E174" s="17">
        <v>30303.449999999997</v>
      </c>
      <c r="F174" s="17">
        <v>36728.29</v>
      </c>
      <c r="G174" s="17">
        <v>34998.469999999994</v>
      </c>
      <c r="H174" s="17">
        <v>34742.350000000006</v>
      </c>
      <c r="I174" s="17">
        <v>37381.46</v>
      </c>
      <c r="J174" s="17">
        <v>42972.500000000007</v>
      </c>
      <c r="K174" s="18">
        <v>20398.310000000001</v>
      </c>
      <c r="L174" s="17">
        <v>38685.4</v>
      </c>
      <c r="M174" s="17"/>
      <c r="O174" s="17">
        <f t="shared" si="9"/>
        <v>384454.30000000005</v>
      </c>
      <c r="P174" s="20"/>
    </row>
    <row r="175" spans="1:16" ht="15.75" customHeight="1" x14ac:dyDescent="0.35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3">
        <v>0</v>
      </c>
      <c r="L175" s="13">
        <v>0</v>
      </c>
      <c r="M175" s="12"/>
      <c r="O175" s="12">
        <f t="shared" si="9"/>
        <v>0</v>
      </c>
      <c r="P175" s="20"/>
    </row>
    <row r="176" spans="1:16" ht="15.75" customHeight="1" x14ac:dyDescent="0.35">
      <c r="A176" s="16" t="s">
        <v>2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8">
        <v>0</v>
      </c>
      <c r="L176" s="17">
        <v>0</v>
      </c>
      <c r="M176" s="17"/>
      <c r="O176" s="17">
        <f t="shared" si="9"/>
        <v>0</v>
      </c>
      <c r="P176" s="20"/>
    </row>
    <row r="177" spans="1:16" ht="15.75" customHeight="1" x14ac:dyDescent="0.35">
      <c r="A177" s="16" t="s">
        <v>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8">
        <v>0</v>
      </c>
      <c r="L177" s="17">
        <v>0</v>
      </c>
      <c r="M177" s="17"/>
      <c r="O177" s="17">
        <f t="shared" si="9"/>
        <v>0</v>
      </c>
      <c r="P177" s="20"/>
    </row>
    <row r="178" spans="1:16" ht="15.75" customHeight="1" x14ac:dyDescent="0.35">
      <c r="A178" s="16" t="s">
        <v>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8">
        <v>0</v>
      </c>
      <c r="L178" s="17">
        <v>0</v>
      </c>
      <c r="M178" s="17"/>
      <c r="O178" s="17">
        <f t="shared" si="9"/>
        <v>0</v>
      </c>
      <c r="P178" s="20"/>
    </row>
    <row r="179" spans="1:16" ht="15.75" customHeight="1" x14ac:dyDescent="0.35">
      <c r="A179" s="11" t="s">
        <v>8</v>
      </c>
      <c r="B179" s="12">
        <v>2</v>
      </c>
      <c r="C179" s="12">
        <v>2</v>
      </c>
      <c r="D179" s="12">
        <v>2</v>
      </c>
      <c r="E179" s="12">
        <v>2</v>
      </c>
      <c r="F179" s="12">
        <v>2</v>
      </c>
      <c r="G179" s="12">
        <v>2</v>
      </c>
      <c r="H179" s="12">
        <v>2</v>
      </c>
      <c r="I179" s="12">
        <v>2</v>
      </c>
      <c r="J179" s="12">
        <v>2</v>
      </c>
      <c r="K179" s="13">
        <v>2</v>
      </c>
      <c r="L179" s="12">
        <v>2</v>
      </c>
      <c r="M179" s="12"/>
      <c r="O179" s="12"/>
      <c r="P179" s="20"/>
    </row>
    <row r="180" spans="1:16" ht="15.75" customHeight="1" x14ac:dyDescent="0.35">
      <c r="A180" s="16" t="s">
        <v>2</v>
      </c>
      <c r="B180" s="17">
        <v>110262</v>
      </c>
      <c r="C180" s="17">
        <v>101203.5</v>
      </c>
      <c r="D180" s="17">
        <v>111070</v>
      </c>
      <c r="E180" s="17">
        <v>63897.5</v>
      </c>
      <c r="F180" s="17">
        <v>72333</v>
      </c>
      <c r="G180" s="17">
        <v>106110</v>
      </c>
      <c r="H180" s="17">
        <v>105539</v>
      </c>
      <c r="I180" s="17">
        <v>88370</v>
      </c>
      <c r="J180" s="17">
        <v>118241.5</v>
      </c>
      <c r="K180" s="18">
        <v>83711.5</v>
      </c>
      <c r="L180" s="17">
        <v>103052</v>
      </c>
      <c r="M180" s="17"/>
      <c r="O180" s="17">
        <f t="shared" si="9"/>
        <v>1063790</v>
      </c>
      <c r="P180" s="20"/>
    </row>
    <row r="181" spans="1:16" ht="15.75" customHeight="1" x14ac:dyDescent="0.35">
      <c r="A181" s="16" t="s">
        <v>3</v>
      </c>
      <c r="B181" s="17">
        <v>52925.760000000002</v>
      </c>
      <c r="C181" s="17">
        <v>48577.679999999993</v>
      </c>
      <c r="D181" s="17">
        <v>53313.599999999999</v>
      </c>
      <c r="E181" s="17">
        <v>30670.800000000003</v>
      </c>
      <c r="F181" s="17">
        <v>34719.839999999997</v>
      </c>
      <c r="G181" s="17">
        <v>50932.799999999996</v>
      </c>
      <c r="H181" s="17">
        <v>50658.720000000001</v>
      </c>
      <c r="I181" s="17">
        <v>42417.599999999999</v>
      </c>
      <c r="J181" s="17">
        <v>56755.92</v>
      </c>
      <c r="K181" s="18">
        <v>40181.519999999997</v>
      </c>
      <c r="L181" s="17">
        <v>49464.959999999999</v>
      </c>
      <c r="M181" s="17"/>
      <c r="O181" s="17">
        <f t="shared" si="9"/>
        <v>510619.20000000007</v>
      </c>
      <c r="P181" s="20"/>
    </row>
    <row r="182" spans="1:16" ht="15.75" customHeight="1" x14ac:dyDescent="0.35">
      <c r="A182" s="16" t="s">
        <v>4</v>
      </c>
      <c r="B182" s="17">
        <v>2205.2400000000002</v>
      </c>
      <c r="C182" s="17">
        <v>2024.07</v>
      </c>
      <c r="D182" s="17">
        <v>2221.4</v>
      </c>
      <c r="E182" s="17">
        <v>1277.95</v>
      </c>
      <c r="F182" s="17">
        <v>1446.6599999999999</v>
      </c>
      <c r="G182" s="17">
        <v>2122.1999999999998</v>
      </c>
      <c r="H182" s="17">
        <v>2110.7800000000002</v>
      </c>
      <c r="I182" s="17">
        <v>1767.3999999999999</v>
      </c>
      <c r="J182" s="17">
        <v>2364.83</v>
      </c>
      <c r="K182" s="18">
        <v>1674.23</v>
      </c>
      <c r="L182" s="17">
        <v>2061.04</v>
      </c>
      <c r="M182" s="17"/>
      <c r="O182" s="17">
        <f t="shared" si="9"/>
        <v>21275.8</v>
      </c>
      <c r="P182" s="20"/>
    </row>
    <row r="183" spans="1:16" ht="15.75" customHeight="1" x14ac:dyDescent="0.35">
      <c r="A183" s="25" t="s">
        <v>9</v>
      </c>
      <c r="B183" s="12">
        <v>7</v>
      </c>
      <c r="C183" s="12">
        <v>7</v>
      </c>
      <c r="D183" s="12">
        <v>7</v>
      </c>
      <c r="E183" s="12">
        <v>7</v>
      </c>
      <c r="F183" s="12">
        <v>7</v>
      </c>
      <c r="G183" s="12">
        <v>7</v>
      </c>
      <c r="H183" s="12">
        <v>7</v>
      </c>
      <c r="I183" s="12">
        <v>7</v>
      </c>
      <c r="J183" s="12">
        <v>7</v>
      </c>
      <c r="K183" s="13">
        <v>7</v>
      </c>
      <c r="L183" s="13">
        <v>7</v>
      </c>
      <c r="M183" s="13"/>
      <c r="O183" s="17"/>
      <c r="P183" s="20"/>
    </row>
    <row r="184" spans="1:16" ht="15.75" customHeight="1" x14ac:dyDescent="0.35">
      <c r="A184" s="26" t="s">
        <v>2</v>
      </c>
      <c r="B184" s="17">
        <v>153612.66999999998</v>
      </c>
      <c r="C184" s="17">
        <v>124474.13</v>
      </c>
      <c r="D184" s="17">
        <v>72331.14</v>
      </c>
      <c r="E184" s="17">
        <v>85387.26</v>
      </c>
      <c r="F184" s="17">
        <v>103435.32</v>
      </c>
      <c r="G184" s="17">
        <v>139269.68999999997</v>
      </c>
      <c r="H184" s="17">
        <v>86882.109999999986</v>
      </c>
      <c r="I184" s="31">
        <v>-25363.400000000005</v>
      </c>
      <c r="J184" s="17">
        <v>157020.31</v>
      </c>
      <c r="K184" s="18">
        <v>68935.48000000001</v>
      </c>
      <c r="L184" s="17">
        <v>52658.95</v>
      </c>
      <c r="M184" s="17"/>
      <c r="O184" s="17">
        <f>SUM(B184:M184)</f>
        <v>1018643.6599999999</v>
      </c>
      <c r="P184" s="20"/>
    </row>
    <row r="185" spans="1:16" ht="15.75" customHeight="1" x14ac:dyDescent="0.35">
      <c r="A185" s="16" t="s">
        <v>3</v>
      </c>
      <c r="B185" s="17">
        <v>21505.780000000002</v>
      </c>
      <c r="C185" s="17">
        <v>17426.39</v>
      </c>
      <c r="D185" s="17">
        <v>10126.359999999999</v>
      </c>
      <c r="E185" s="17">
        <v>11954.22</v>
      </c>
      <c r="F185" s="17">
        <v>14480.949999999999</v>
      </c>
      <c r="G185" s="17">
        <v>19497.770000000004</v>
      </c>
      <c r="H185" s="17">
        <v>12163.490000000002</v>
      </c>
      <c r="I185" s="31">
        <v>-3550.8799999999997</v>
      </c>
      <c r="J185" s="17">
        <v>21982.850000000002</v>
      </c>
      <c r="K185" s="18">
        <v>9650.9599999999991</v>
      </c>
      <c r="L185" s="17">
        <v>7372.24</v>
      </c>
      <c r="M185" s="17"/>
      <c r="O185" s="17">
        <f>SUM(B185:M185)</f>
        <v>142610.13</v>
      </c>
      <c r="P185" s="20"/>
    </row>
    <row r="186" spans="1:16" ht="15.75" customHeight="1" x14ac:dyDescent="0.35">
      <c r="A186" s="26" t="s">
        <v>4</v>
      </c>
      <c r="B186" s="17">
        <v>3072.26</v>
      </c>
      <c r="C186" s="17">
        <v>2489.48</v>
      </c>
      <c r="D186" s="17">
        <v>1446.63</v>
      </c>
      <c r="E186" s="17">
        <v>1707.7399999999998</v>
      </c>
      <c r="F186" s="17">
        <v>2068.71</v>
      </c>
      <c r="G186" s="17">
        <v>2785.39</v>
      </c>
      <c r="H186" s="17">
        <v>1737.6299999999999</v>
      </c>
      <c r="I186" s="31">
        <v>-507.27</v>
      </c>
      <c r="J186" s="17">
        <v>3140.41</v>
      </c>
      <c r="K186" s="18">
        <v>1378.7100000000003</v>
      </c>
      <c r="L186" s="17">
        <v>1053.17</v>
      </c>
      <c r="M186" s="17"/>
      <c r="O186" s="17">
        <f>SUM(B186:M186)</f>
        <v>20372.859999999993</v>
      </c>
      <c r="P186" s="20"/>
    </row>
    <row r="187" spans="1:16" ht="15.75" customHeight="1" x14ac:dyDescent="0.3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3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35">
      <c r="A189" s="11" t="s">
        <v>1</v>
      </c>
      <c r="B189" s="12">
        <v>222</v>
      </c>
      <c r="C189" s="34">
        <v>222</v>
      </c>
      <c r="D189" s="12">
        <v>222</v>
      </c>
      <c r="E189" s="12">
        <v>222</v>
      </c>
      <c r="F189" s="12">
        <v>222</v>
      </c>
      <c r="G189" s="12">
        <v>222</v>
      </c>
      <c r="H189" s="12">
        <v>215</v>
      </c>
      <c r="I189" s="12">
        <v>215</v>
      </c>
      <c r="J189" s="12">
        <v>215</v>
      </c>
      <c r="K189" s="13">
        <v>219</v>
      </c>
      <c r="L189" s="12">
        <v>220</v>
      </c>
      <c r="M189" s="12"/>
      <c r="O189" s="12"/>
      <c r="P189" s="20"/>
    </row>
    <row r="190" spans="1:16" ht="15.75" customHeight="1" x14ac:dyDescent="0.35">
      <c r="A190" s="16" t="s">
        <v>2</v>
      </c>
      <c r="B190" s="17">
        <v>22021056.779999997</v>
      </c>
      <c r="C190" s="17">
        <v>22424709.370000001</v>
      </c>
      <c r="D190" s="17">
        <v>17951640.66</v>
      </c>
      <c r="E190" s="17">
        <v>18136248.990000002</v>
      </c>
      <c r="F190" s="17">
        <v>20577951.150000002</v>
      </c>
      <c r="G190" s="17">
        <v>21626777.600000001</v>
      </c>
      <c r="H190" s="17">
        <v>19490394.510000002</v>
      </c>
      <c r="I190" s="17">
        <v>17753992.899999999</v>
      </c>
      <c r="J190" s="17">
        <v>23370922.539999999</v>
      </c>
      <c r="K190" s="18">
        <v>23971086.360000003</v>
      </c>
      <c r="L190" s="17">
        <v>18015910.68</v>
      </c>
      <c r="M190" s="17"/>
      <c r="O190" s="17">
        <f>SUM(B190:M190)</f>
        <v>225340691.54000002</v>
      </c>
      <c r="P190" s="20"/>
    </row>
    <row r="191" spans="1:16" ht="15.75" customHeight="1" x14ac:dyDescent="0.35">
      <c r="A191" s="16" t="s">
        <v>3</v>
      </c>
      <c r="B191" s="17">
        <v>3185551.4999999995</v>
      </c>
      <c r="C191" s="17">
        <v>3262661.38</v>
      </c>
      <c r="D191" s="17">
        <v>2581905.54</v>
      </c>
      <c r="E191" s="17">
        <v>2655192.09</v>
      </c>
      <c r="F191" s="17">
        <v>2980042.46</v>
      </c>
      <c r="G191" s="17">
        <v>3143009.15</v>
      </c>
      <c r="H191" s="17">
        <v>2875667.67</v>
      </c>
      <c r="I191" s="17">
        <v>2624507.5099999998</v>
      </c>
      <c r="J191" s="17">
        <v>3419516.3200000003</v>
      </c>
      <c r="K191" s="18">
        <v>3512501.0999999996</v>
      </c>
      <c r="L191" s="17">
        <v>2683977.3899999997</v>
      </c>
      <c r="M191" s="17"/>
      <c r="O191" s="17">
        <f>SUM(B191:M191)</f>
        <v>32924532.109999999</v>
      </c>
      <c r="P191" s="20"/>
    </row>
    <row r="192" spans="1:16" ht="15.75" customHeight="1" x14ac:dyDescent="0.35">
      <c r="A192" s="16" t="s">
        <v>4</v>
      </c>
      <c r="B192" s="17">
        <v>440421.13000000006</v>
      </c>
      <c r="C192" s="17">
        <v>448494.2</v>
      </c>
      <c r="D192" s="17">
        <v>359032.82</v>
      </c>
      <c r="E192" s="17">
        <v>362724.98</v>
      </c>
      <c r="F192" s="17">
        <v>411559.03</v>
      </c>
      <c r="G192" s="17">
        <v>432535.56000000006</v>
      </c>
      <c r="H192" s="17">
        <v>389807.89</v>
      </c>
      <c r="I192" s="17">
        <v>355079.86</v>
      </c>
      <c r="J192" s="17">
        <v>467418.46</v>
      </c>
      <c r="K192" s="18">
        <v>479421.71</v>
      </c>
      <c r="L192" s="17">
        <v>360318.18</v>
      </c>
      <c r="M192" s="17"/>
      <c r="O192" s="17">
        <f>SUM(B192:M192)</f>
        <v>4506813.82</v>
      </c>
      <c r="P192" s="20"/>
    </row>
    <row r="193" spans="1:16" ht="15.75" customHeight="1" x14ac:dyDescent="0.35">
      <c r="A193" s="11" t="s">
        <v>5</v>
      </c>
      <c r="B193" s="12">
        <v>20</v>
      </c>
      <c r="C193" s="12">
        <v>20</v>
      </c>
      <c r="D193" s="12">
        <v>20</v>
      </c>
      <c r="E193" s="12">
        <v>20</v>
      </c>
      <c r="F193" s="12">
        <v>20</v>
      </c>
      <c r="G193" s="12">
        <v>20</v>
      </c>
      <c r="H193" s="12">
        <v>20</v>
      </c>
      <c r="I193" s="12">
        <v>20</v>
      </c>
      <c r="J193" s="12">
        <v>20</v>
      </c>
      <c r="K193" s="13">
        <v>20</v>
      </c>
      <c r="L193" s="12">
        <v>20</v>
      </c>
      <c r="M193" s="12"/>
      <c r="O193" s="12"/>
      <c r="P193" s="20"/>
    </row>
    <row r="194" spans="1:16" ht="15.75" customHeight="1" x14ac:dyDescent="0.35">
      <c r="A194" s="16" t="s">
        <v>2</v>
      </c>
      <c r="B194" s="17">
        <v>653029</v>
      </c>
      <c r="C194" s="17">
        <v>641005</v>
      </c>
      <c r="D194" s="17">
        <v>572445</v>
      </c>
      <c r="E194" s="17">
        <v>552228</v>
      </c>
      <c r="F194" s="17">
        <v>590834</v>
      </c>
      <c r="G194" s="17">
        <v>630684</v>
      </c>
      <c r="H194" s="17">
        <v>630590</v>
      </c>
      <c r="I194" s="17">
        <v>573590</v>
      </c>
      <c r="J194" s="17">
        <v>660130</v>
      </c>
      <c r="K194" s="18">
        <v>615815</v>
      </c>
      <c r="L194" s="17">
        <v>650113</v>
      </c>
      <c r="M194" s="17"/>
      <c r="O194" s="17">
        <f>SUM(B194:M194)</f>
        <v>6770463</v>
      </c>
      <c r="P194" s="20"/>
    </row>
    <row r="195" spans="1:16" ht="15.75" customHeight="1" x14ac:dyDescent="0.35">
      <c r="A195" s="16" t="s">
        <v>3</v>
      </c>
      <c r="B195" s="17">
        <v>91424.059999999983</v>
      </c>
      <c r="C195" s="17">
        <v>89740.7</v>
      </c>
      <c r="D195" s="17">
        <v>80142.3</v>
      </c>
      <c r="E195" s="17">
        <v>77311.92</v>
      </c>
      <c r="F195" s="17">
        <v>82716.759999999995</v>
      </c>
      <c r="G195" s="17">
        <v>88295.760000000009</v>
      </c>
      <c r="H195" s="17">
        <v>88282.599999999991</v>
      </c>
      <c r="I195" s="17">
        <v>80302.600000000006</v>
      </c>
      <c r="J195" s="17">
        <v>92418.2</v>
      </c>
      <c r="K195" s="18">
        <v>86214.1</v>
      </c>
      <c r="L195" s="17">
        <v>91015.82</v>
      </c>
      <c r="M195" s="17"/>
      <c r="O195" s="17">
        <f>SUM(B195:M195)</f>
        <v>947864.81999999983</v>
      </c>
      <c r="P195" s="20"/>
    </row>
    <row r="196" spans="1:16" ht="15.75" customHeight="1" x14ac:dyDescent="0.35">
      <c r="A196" s="16" t="s">
        <v>4</v>
      </c>
      <c r="B196" s="17">
        <v>13060.58</v>
      </c>
      <c r="C196" s="17">
        <v>12820.099999999999</v>
      </c>
      <c r="D196" s="17">
        <v>11448.9</v>
      </c>
      <c r="E196" s="17">
        <v>11044.56</v>
      </c>
      <c r="F196" s="17">
        <v>11816.679999999998</v>
      </c>
      <c r="G196" s="17">
        <v>12613.68</v>
      </c>
      <c r="H196" s="17">
        <v>12611.8</v>
      </c>
      <c r="I196" s="17">
        <v>11471.8</v>
      </c>
      <c r="J196" s="17">
        <v>13202.6</v>
      </c>
      <c r="K196" s="18">
        <v>12316.3</v>
      </c>
      <c r="L196" s="17">
        <v>13002.26</v>
      </c>
      <c r="M196" s="17"/>
      <c r="O196" s="17">
        <f>SUM(B196:M196)</f>
        <v>135409.26</v>
      </c>
      <c r="P196" s="20"/>
    </row>
    <row r="197" spans="1:16" ht="15.75" customHeight="1" x14ac:dyDescent="0.35">
      <c r="A197" s="11" t="s">
        <v>6</v>
      </c>
      <c r="B197" s="12">
        <v>143</v>
      </c>
      <c r="C197" s="12">
        <v>143</v>
      </c>
      <c r="D197" s="12">
        <v>143</v>
      </c>
      <c r="E197" s="12">
        <v>143</v>
      </c>
      <c r="F197" s="12">
        <v>143</v>
      </c>
      <c r="G197" s="12">
        <v>143</v>
      </c>
      <c r="H197" s="12">
        <v>136</v>
      </c>
      <c r="I197" s="12">
        <v>136</v>
      </c>
      <c r="J197" s="12">
        <v>136</v>
      </c>
      <c r="K197" s="13">
        <v>133.6</v>
      </c>
      <c r="L197" s="12">
        <v>133</v>
      </c>
      <c r="M197" s="12"/>
      <c r="O197" s="12"/>
      <c r="P197" s="20"/>
    </row>
    <row r="198" spans="1:16" ht="15.75" customHeight="1" x14ac:dyDescent="0.35">
      <c r="A198" s="16" t="s">
        <v>2</v>
      </c>
      <c r="B198" s="17">
        <v>20046335.739999998</v>
      </c>
      <c r="C198" s="17">
        <v>20741666.099999998</v>
      </c>
      <c r="D198" s="17">
        <v>16436648.609999999</v>
      </c>
      <c r="E198" s="17">
        <v>16586271.879999999</v>
      </c>
      <c r="F198" s="17">
        <v>18862197.289999999</v>
      </c>
      <c r="G198" s="17">
        <v>19962442.569999997</v>
      </c>
      <c r="H198" s="17">
        <v>17970162.350000001</v>
      </c>
      <c r="I198" s="17">
        <v>15742662.1</v>
      </c>
      <c r="J198" s="17">
        <v>21361719.859999999</v>
      </c>
      <c r="K198" s="18">
        <v>22082103.280000001</v>
      </c>
      <c r="L198" s="17">
        <v>16200606.23</v>
      </c>
      <c r="M198" s="17"/>
      <c r="O198" s="17">
        <f t="shared" ref="O198:O208" si="10">SUM(B198:M198)</f>
        <v>205992816.00999999</v>
      </c>
      <c r="P198" s="20"/>
    </row>
    <row r="199" spans="1:16" ht="15.75" customHeight="1" x14ac:dyDescent="0.35">
      <c r="A199" s="16" t="s">
        <v>3</v>
      </c>
      <c r="B199" s="17">
        <v>2806487.01</v>
      </c>
      <c r="C199" s="17">
        <v>2903833.26</v>
      </c>
      <c r="D199" s="17">
        <v>2301130.7999999998</v>
      </c>
      <c r="E199" s="17">
        <v>2322078.08</v>
      </c>
      <c r="F199" s="17">
        <v>2640707.63</v>
      </c>
      <c r="G199" s="17">
        <v>2794741.9699999997</v>
      </c>
      <c r="H199" s="17">
        <v>2515822.73</v>
      </c>
      <c r="I199" s="17">
        <v>2203972.69</v>
      </c>
      <c r="J199" s="17">
        <v>2990640.79</v>
      </c>
      <c r="K199" s="18">
        <v>3091494.46</v>
      </c>
      <c r="L199" s="17">
        <v>2268084.88</v>
      </c>
      <c r="M199" s="17"/>
      <c r="O199" s="17">
        <f t="shared" si="10"/>
        <v>28838994.299999997</v>
      </c>
      <c r="P199" s="20"/>
    </row>
    <row r="200" spans="1:16" ht="15.75" customHeight="1" x14ac:dyDescent="0.35">
      <c r="A200" s="16" t="s">
        <v>4</v>
      </c>
      <c r="B200" s="17">
        <v>400926.70999999996</v>
      </c>
      <c r="C200" s="17">
        <v>414833.32999999996</v>
      </c>
      <c r="D200" s="17">
        <v>328732.96999999997</v>
      </c>
      <c r="E200" s="17">
        <v>331725.45</v>
      </c>
      <c r="F200" s="17">
        <v>377243.95999999996</v>
      </c>
      <c r="G200" s="17">
        <v>399248.86000000004</v>
      </c>
      <c r="H200" s="17">
        <v>359403.24999999994</v>
      </c>
      <c r="I200" s="17">
        <v>314853.25</v>
      </c>
      <c r="J200" s="17">
        <v>427234.4</v>
      </c>
      <c r="K200" s="18">
        <v>441642.06</v>
      </c>
      <c r="L200" s="17">
        <v>324012.11</v>
      </c>
      <c r="M200" s="17"/>
      <c r="O200" s="17">
        <f t="shared" si="10"/>
        <v>4119856.3499999996</v>
      </c>
      <c r="P200" s="20"/>
    </row>
    <row r="201" spans="1:16" ht="15.75" customHeight="1" x14ac:dyDescent="0.35">
      <c r="A201" s="11" t="s">
        <v>7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3">
        <v>0</v>
      </c>
      <c r="L201" s="12">
        <v>0</v>
      </c>
      <c r="M201" s="12"/>
      <c r="O201" s="12">
        <f t="shared" si="10"/>
        <v>0</v>
      </c>
      <c r="P201" s="20"/>
    </row>
    <row r="202" spans="1:16" ht="15.75" customHeight="1" x14ac:dyDescent="0.35">
      <c r="A202" s="16" t="s">
        <v>2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8">
        <v>0</v>
      </c>
      <c r="L202" s="17">
        <v>0</v>
      </c>
      <c r="M202" s="17"/>
      <c r="O202" s="17">
        <f t="shared" si="10"/>
        <v>0</v>
      </c>
      <c r="P202" s="20"/>
    </row>
    <row r="203" spans="1:16" ht="15.75" customHeight="1" x14ac:dyDescent="0.35">
      <c r="A203" s="16" t="s">
        <v>3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8">
        <v>0</v>
      </c>
      <c r="L203" s="17">
        <v>0</v>
      </c>
      <c r="M203" s="17"/>
      <c r="O203" s="17">
        <f t="shared" si="10"/>
        <v>0</v>
      </c>
      <c r="P203" s="20"/>
    </row>
    <row r="204" spans="1:16" ht="15.75" customHeight="1" x14ac:dyDescent="0.35">
      <c r="A204" s="16" t="s">
        <v>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8">
        <v>0</v>
      </c>
      <c r="L204" s="17">
        <v>0</v>
      </c>
      <c r="M204" s="17"/>
      <c r="O204" s="17">
        <f t="shared" si="10"/>
        <v>0</v>
      </c>
      <c r="P204" s="20"/>
    </row>
    <row r="205" spans="1:16" ht="15.75" customHeight="1" x14ac:dyDescent="0.35">
      <c r="A205" s="11" t="s">
        <v>8</v>
      </c>
      <c r="B205" s="12">
        <v>14</v>
      </c>
      <c r="C205" s="12">
        <v>14</v>
      </c>
      <c r="D205" s="12">
        <v>14</v>
      </c>
      <c r="E205" s="12">
        <v>14</v>
      </c>
      <c r="F205" s="12">
        <v>14</v>
      </c>
      <c r="G205" s="12">
        <v>14</v>
      </c>
      <c r="H205" s="12">
        <v>14</v>
      </c>
      <c r="I205" s="12">
        <v>14</v>
      </c>
      <c r="J205" s="12">
        <v>14</v>
      </c>
      <c r="K205" s="13">
        <v>20.399999999999999</v>
      </c>
      <c r="L205" s="12">
        <v>22</v>
      </c>
      <c r="M205" s="12"/>
      <c r="O205" s="12"/>
      <c r="P205" s="20"/>
    </row>
    <row r="206" spans="1:16" ht="15.75" customHeight="1" x14ac:dyDescent="0.35">
      <c r="A206" s="16" t="s">
        <v>2</v>
      </c>
      <c r="B206" s="17">
        <v>301775.12999999995</v>
      </c>
      <c r="C206" s="17">
        <v>362359</v>
      </c>
      <c r="D206" s="17">
        <v>201987.78999999998</v>
      </c>
      <c r="E206" s="17">
        <v>341521.23</v>
      </c>
      <c r="F206" s="17">
        <v>291556.70999999996</v>
      </c>
      <c r="G206" s="17">
        <v>339000.83</v>
      </c>
      <c r="H206" s="17">
        <v>432389.54000000004</v>
      </c>
      <c r="I206" s="17">
        <v>408672.06999999995</v>
      </c>
      <c r="J206" s="17">
        <v>434079.84</v>
      </c>
      <c r="K206" s="18">
        <v>460438.27</v>
      </c>
      <c r="L206" s="17">
        <v>475734.95</v>
      </c>
      <c r="M206" s="17"/>
      <c r="O206" s="17">
        <f t="shared" si="10"/>
        <v>4049515.36</v>
      </c>
      <c r="P206" s="20"/>
    </row>
    <row r="207" spans="1:16" ht="15.75" customHeight="1" x14ac:dyDescent="0.35">
      <c r="A207" s="16" t="s">
        <v>3</v>
      </c>
      <c r="B207" s="17">
        <v>144852.06000000003</v>
      </c>
      <c r="C207" s="17">
        <v>173932.32</v>
      </c>
      <c r="D207" s="17">
        <v>96954.14</v>
      </c>
      <c r="E207" s="17">
        <v>163930.18999999997</v>
      </c>
      <c r="F207" s="17">
        <v>139947.22999999998</v>
      </c>
      <c r="G207" s="17">
        <v>162720.39000000001</v>
      </c>
      <c r="H207" s="17">
        <v>207546.98</v>
      </c>
      <c r="I207" s="17">
        <v>196162.59</v>
      </c>
      <c r="J207" s="17">
        <v>208358.33000000002</v>
      </c>
      <c r="K207" s="18">
        <v>221010.37000000002</v>
      </c>
      <c r="L207" s="17">
        <v>228352.78000000003</v>
      </c>
      <c r="M207" s="17"/>
      <c r="O207" s="17">
        <f t="shared" si="10"/>
        <v>1943767.3800000004</v>
      </c>
      <c r="P207" s="20"/>
    </row>
    <row r="208" spans="1:16" ht="15.75" customHeight="1" x14ac:dyDescent="0.35">
      <c r="A208" s="16" t="s">
        <v>4</v>
      </c>
      <c r="B208" s="17">
        <v>6035.5</v>
      </c>
      <c r="C208" s="17">
        <v>7247.18</v>
      </c>
      <c r="D208" s="17">
        <v>4039.7599999999998</v>
      </c>
      <c r="E208" s="17">
        <v>6830.4199999999992</v>
      </c>
      <c r="F208" s="17">
        <v>5831.13</v>
      </c>
      <c r="G208" s="17">
        <v>6780.02</v>
      </c>
      <c r="H208" s="17">
        <v>8647.7800000000007</v>
      </c>
      <c r="I208" s="17">
        <v>8173.44</v>
      </c>
      <c r="J208" s="17">
        <v>8681.5999999999985</v>
      </c>
      <c r="K208" s="18">
        <v>9208.7599999999984</v>
      </c>
      <c r="L208" s="17">
        <v>9514.69</v>
      </c>
      <c r="M208" s="17"/>
      <c r="O208" s="17">
        <f t="shared" si="10"/>
        <v>80990.28</v>
      </c>
      <c r="P208" s="20"/>
    </row>
    <row r="209" spans="1:16" ht="15.75" customHeight="1" x14ac:dyDescent="0.35">
      <c r="A209" s="25" t="s">
        <v>9</v>
      </c>
      <c r="B209" s="12">
        <v>45</v>
      </c>
      <c r="C209" s="12">
        <v>45</v>
      </c>
      <c r="D209" s="12">
        <v>45</v>
      </c>
      <c r="E209" s="12">
        <v>45</v>
      </c>
      <c r="F209" s="12">
        <v>45</v>
      </c>
      <c r="G209" s="12">
        <v>45</v>
      </c>
      <c r="H209" s="12">
        <v>45</v>
      </c>
      <c r="I209" s="12">
        <v>45</v>
      </c>
      <c r="J209" s="12">
        <v>45</v>
      </c>
      <c r="K209" s="13">
        <v>45</v>
      </c>
      <c r="L209" s="12">
        <v>45</v>
      </c>
      <c r="M209" s="12"/>
      <c r="N209" s="21"/>
      <c r="O209" s="17"/>
      <c r="P209" s="20"/>
    </row>
    <row r="210" spans="1:16" ht="15.75" customHeight="1" x14ac:dyDescent="0.35">
      <c r="A210" s="26" t="s">
        <v>2</v>
      </c>
      <c r="B210" s="17">
        <v>1019916.9099999999</v>
      </c>
      <c r="C210" s="17">
        <v>679679.27</v>
      </c>
      <c r="D210" s="17">
        <v>740559.25999999989</v>
      </c>
      <c r="E210" s="17">
        <v>656227.88</v>
      </c>
      <c r="F210" s="17">
        <v>833363.15</v>
      </c>
      <c r="G210" s="17">
        <v>694650.2</v>
      </c>
      <c r="H210" s="17">
        <v>457252.62</v>
      </c>
      <c r="I210" s="17">
        <v>1029068.73</v>
      </c>
      <c r="J210" s="17">
        <v>914992.84</v>
      </c>
      <c r="K210" s="18">
        <v>812729.80999999994</v>
      </c>
      <c r="L210" s="17">
        <v>689456.5</v>
      </c>
      <c r="M210" s="17"/>
      <c r="N210" s="21"/>
      <c r="O210" s="17">
        <f>SUM(B210:M210)</f>
        <v>8527897.1699999981</v>
      </c>
      <c r="P210" s="20"/>
    </row>
    <row r="211" spans="1:16" ht="15.75" customHeight="1" x14ac:dyDescent="0.35">
      <c r="A211" s="16" t="s">
        <v>3</v>
      </c>
      <c r="B211" s="17">
        <v>142788.36999999997</v>
      </c>
      <c r="C211" s="17">
        <v>95155.1</v>
      </c>
      <c r="D211" s="17">
        <v>103678.3</v>
      </c>
      <c r="E211" s="17">
        <v>91871.9</v>
      </c>
      <c r="F211" s="17">
        <v>116670.84</v>
      </c>
      <c r="G211" s="17">
        <v>97251.03</v>
      </c>
      <c r="H211" s="17">
        <v>64015.360000000001</v>
      </c>
      <c r="I211" s="17">
        <v>144069.63</v>
      </c>
      <c r="J211" s="17">
        <v>128098.99999999999</v>
      </c>
      <c r="K211" s="18">
        <v>113782.17000000001</v>
      </c>
      <c r="L211" s="17">
        <v>96523.91</v>
      </c>
      <c r="M211" s="17"/>
      <c r="N211" s="21"/>
      <c r="O211" s="17">
        <f>SUM(B211:M211)</f>
        <v>1193905.6099999999</v>
      </c>
      <c r="P211" s="20"/>
    </row>
    <row r="212" spans="1:16" ht="15.75" customHeight="1" x14ac:dyDescent="0.35">
      <c r="A212" s="26" t="s">
        <v>4</v>
      </c>
      <c r="B212" s="17">
        <v>20398.339999999997</v>
      </c>
      <c r="C212" s="17">
        <v>13593.59</v>
      </c>
      <c r="D212" s="17">
        <v>14811.189999999999</v>
      </c>
      <c r="E212" s="17">
        <v>13124.550000000001</v>
      </c>
      <c r="F212" s="17">
        <v>16667.260000000002</v>
      </c>
      <c r="G212" s="17">
        <v>13892.999999999998</v>
      </c>
      <c r="H212" s="17">
        <v>9145.06</v>
      </c>
      <c r="I212" s="17">
        <v>20581.370000000003</v>
      </c>
      <c r="J212" s="17">
        <v>18299.859999999997</v>
      </c>
      <c r="K212" s="18">
        <v>16254.59</v>
      </c>
      <c r="L212" s="17">
        <v>13789.12</v>
      </c>
      <c r="M212" s="17"/>
      <c r="N212" s="21"/>
      <c r="O212" s="17">
        <f>SUM(B212:M212)</f>
        <v>170557.92999999996</v>
      </c>
      <c r="P212" s="20"/>
    </row>
    <row r="213" spans="1:16" ht="15.75" customHeight="1" x14ac:dyDescent="0.3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3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35">
      <c r="A215" s="11" t="s">
        <v>1</v>
      </c>
      <c r="B215" s="12">
        <v>136</v>
      </c>
      <c r="C215" s="34">
        <v>136</v>
      </c>
      <c r="D215" s="12">
        <v>136</v>
      </c>
      <c r="E215" s="12">
        <v>136</v>
      </c>
      <c r="F215" s="12">
        <v>136</v>
      </c>
      <c r="G215" s="12">
        <v>136</v>
      </c>
      <c r="H215" s="12">
        <v>133.6</v>
      </c>
      <c r="I215" s="12">
        <v>130</v>
      </c>
      <c r="J215" s="12">
        <v>130</v>
      </c>
      <c r="K215" s="13">
        <v>130.19999999999999</v>
      </c>
      <c r="L215" s="12">
        <v>130</v>
      </c>
      <c r="M215" s="12"/>
      <c r="O215" s="12"/>
      <c r="P215" s="20"/>
    </row>
    <row r="216" spans="1:16" ht="15.75" customHeight="1" x14ac:dyDescent="0.35">
      <c r="A216" s="16" t="s">
        <v>2</v>
      </c>
      <c r="B216" s="17">
        <v>5658591.0099999998</v>
      </c>
      <c r="C216" s="17">
        <v>6552280</v>
      </c>
      <c r="D216" s="17">
        <v>5478556</v>
      </c>
      <c r="E216" s="17">
        <v>6917774.0099999998</v>
      </c>
      <c r="F216" s="17">
        <v>6158672.7599999998</v>
      </c>
      <c r="G216" s="17">
        <v>6275638</v>
      </c>
      <c r="H216" s="17">
        <v>6734739.2199999997</v>
      </c>
      <c r="I216" s="17">
        <v>5968036.0099999998</v>
      </c>
      <c r="J216" s="17">
        <v>5965474.3399999999</v>
      </c>
      <c r="K216" s="18">
        <v>5950177.5</v>
      </c>
      <c r="L216" s="17">
        <v>7295309.1600000001</v>
      </c>
      <c r="M216" s="17"/>
      <c r="O216" s="17">
        <f>SUM(B216:M216)</f>
        <v>68955248.00999999</v>
      </c>
      <c r="P216" s="20"/>
    </row>
    <row r="217" spans="1:16" ht="15.75" customHeight="1" x14ac:dyDescent="0.35">
      <c r="A217" s="16" t="s">
        <v>3</v>
      </c>
      <c r="B217" s="17">
        <v>792202.75</v>
      </c>
      <c r="C217" s="17">
        <v>917319.20000000007</v>
      </c>
      <c r="D217" s="17">
        <v>766997.84</v>
      </c>
      <c r="E217" s="17">
        <v>968488.36</v>
      </c>
      <c r="F217" s="17">
        <v>862214.19</v>
      </c>
      <c r="G217" s="17">
        <v>878589.32</v>
      </c>
      <c r="H217" s="17">
        <v>942863.49</v>
      </c>
      <c r="I217" s="17">
        <v>835525.04000000015</v>
      </c>
      <c r="J217" s="17">
        <v>835166.40999999992</v>
      </c>
      <c r="K217" s="18">
        <v>833024.85</v>
      </c>
      <c r="L217" s="17">
        <v>1021343.28</v>
      </c>
      <c r="M217" s="17"/>
      <c r="O217" s="17">
        <f>SUM(B217:M217)</f>
        <v>9653734.7300000004</v>
      </c>
      <c r="P217" s="20"/>
    </row>
    <row r="218" spans="1:16" ht="15.75" customHeight="1" x14ac:dyDescent="0.35">
      <c r="A218" s="16" t="s">
        <v>4</v>
      </c>
      <c r="B218" s="17">
        <v>113171.83</v>
      </c>
      <c r="C218" s="17">
        <v>131045.6</v>
      </c>
      <c r="D218" s="17">
        <v>109571.12000000001</v>
      </c>
      <c r="E218" s="17">
        <v>138355.48000000001</v>
      </c>
      <c r="F218" s="17">
        <v>123173.44999999998</v>
      </c>
      <c r="G218" s="17">
        <v>125512.76000000001</v>
      </c>
      <c r="H218" s="17">
        <v>134694.78</v>
      </c>
      <c r="I218" s="17">
        <v>119360.71999999999</v>
      </c>
      <c r="J218" s="17">
        <v>119309.49000000002</v>
      </c>
      <c r="K218" s="18">
        <v>119003.55</v>
      </c>
      <c r="L218" s="17">
        <v>145906.18</v>
      </c>
      <c r="M218" s="17"/>
      <c r="O218" s="17">
        <f>SUM(B218:M218)</f>
        <v>1379104.96</v>
      </c>
      <c r="P218" s="20"/>
    </row>
    <row r="219" spans="1:16" ht="15.75" customHeight="1" x14ac:dyDescent="0.35">
      <c r="A219" s="11" t="s">
        <v>5</v>
      </c>
      <c r="B219" s="12">
        <v>30</v>
      </c>
      <c r="C219" s="12">
        <v>30</v>
      </c>
      <c r="D219" s="12">
        <v>30</v>
      </c>
      <c r="E219" s="12">
        <v>30</v>
      </c>
      <c r="F219" s="12">
        <v>30</v>
      </c>
      <c r="G219" s="12">
        <v>30</v>
      </c>
      <c r="H219" s="12">
        <v>30</v>
      </c>
      <c r="I219" s="12">
        <v>30</v>
      </c>
      <c r="J219" s="12">
        <v>30</v>
      </c>
      <c r="K219" s="13">
        <v>30</v>
      </c>
      <c r="L219" s="12">
        <v>30</v>
      </c>
      <c r="M219" s="12"/>
      <c r="O219" s="12"/>
      <c r="P219" s="20"/>
    </row>
    <row r="220" spans="1:16" ht="15.75" customHeight="1" x14ac:dyDescent="0.35">
      <c r="A220" s="16" t="s">
        <v>2</v>
      </c>
      <c r="B220" s="17">
        <v>476487</v>
      </c>
      <c r="C220" s="17">
        <v>469140</v>
      </c>
      <c r="D220" s="17">
        <v>395881</v>
      </c>
      <c r="E220" s="17">
        <v>425275</v>
      </c>
      <c r="F220" s="17">
        <v>441446</v>
      </c>
      <c r="G220" s="17">
        <v>427107</v>
      </c>
      <c r="H220" s="17">
        <v>436140</v>
      </c>
      <c r="I220" s="17">
        <v>432605</v>
      </c>
      <c r="J220" s="17">
        <v>487990</v>
      </c>
      <c r="K220" s="18">
        <v>441947</v>
      </c>
      <c r="L220" s="17">
        <v>454859</v>
      </c>
      <c r="M220" s="17"/>
      <c r="O220" s="17">
        <f>SUM(B220:M220)</f>
        <v>4888877</v>
      </c>
      <c r="P220" s="20"/>
    </row>
    <row r="221" spans="1:16" ht="15.75" customHeight="1" x14ac:dyDescent="0.35">
      <c r="A221" s="16" t="s">
        <v>3</v>
      </c>
      <c r="B221" s="17">
        <v>66708.179999999993</v>
      </c>
      <c r="C221" s="17">
        <v>65679.600000000006</v>
      </c>
      <c r="D221" s="17">
        <v>55423.34</v>
      </c>
      <c r="E221" s="17">
        <v>59538.499999999993</v>
      </c>
      <c r="F221" s="17">
        <v>61802.44</v>
      </c>
      <c r="G221" s="17">
        <v>59794.98000000001</v>
      </c>
      <c r="H221" s="17">
        <v>61059.6</v>
      </c>
      <c r="I221" s="17">
        <v>60564.700000000004</v>
      </c>
      <c r="J221" s="17">
        <v>68318.599999999991</v>
      </c>
      <c r="K221" s="18">
        <v>61872.580000000009</v>
      </c>
      <c r="L221" s="17">
        <v>63680.259999999995</v>
      </c>
      <c r="M221" s="17"/>
      <c r="O221" s="17">
        <f>SUM(B221:M221)</f>
        <v>684442.78</v>
      </c>
      <c r="P221" s="20"/>
    </row>
    <row r="222" spans="1:16" ht="15.75" customHeight="1" x14ac:dyDescent="0.35">
      <c r="A222" s="16" t="s">
        <v>4</v>
      </c>
      <c r="B222" s="17">
        <v>9529.74</v>
      </c>
      <c r="C222" s="17">
        <v>9382.7999999999993</v>
      </c>
      <c r="D222" s="17">
        <v>7917.62</v>
      </c>
      <c r="E222" s="17">
        <v>8505.5</v>
      </c>
      <c r="F222" s="17">
        <v>8828.92</v>
      </c>
      <c r="G222" s="17">
        <v>8542.14</v>
      </c>
      <c r="H222" s="17">
        <v>8722.7999999999993</v>
      </c>
      <c r="I222" s="17">
        <v>8652.1</v>
      </c>
      <c r="J222" s="17">
        <v>9759.7999999999993</v>
      </c>
      <c r="K222" s="18">
        <v>8838.94</v>
      </c>
      <c r="L222" s="17">
        <v>9097.18</v>
      </c>
      <c r="M222" s="17"/>
      <c r="O222" s="17">
        <f>SUM(B222:M222)</f>
        <v>97777.540000000008</v>
      </c>
      <c r="P222" s="20"/>
    </row>
    <row r="223" spans="1:16" ht="15.75" customHeight="1" x14ac:dyDescent="0.35">
      <c r="A223" s="11" t="s">
        <v>6</v>
      </c>
      <c r="B223" s="12">
        <v>95</v>
      </c>
      <c r="C223" s="12">
        <v>95</v>
      </c>
      <c r="D223" s="12">
        <v>95</v>
      </c>
      <c r="E223" s="12">
        <v>95</v>
      </c>
      <c r="F223" s="12">
        <v>95</v>
      </c>
      <c r="G223" s="12">
        <v>95</v>
      </c>
      <c r="H223" s="12">
        <v>92.6</v>
      </c>
      <c r="I223" s="12">
        <v>89</v>
      </c>
      <c r="J223" s="12">
        <v>89</v>
      </c>
      <c r="K223" s="13">
        <v>89.2</v>
      </c>
      <c r="L223" s="12">
        <v>89</v>
      </c>
      <c r="M223" s="12"/>
      <c r="O223" s="12"/>
      <c r="P223" s="20"/>
    </row>
    <row r="224" spans="1:16" ht="15.75" customHeight="1" x14ac:dyDescent="0.35">
      <c r="A224" s="16" t="s">
        <v>2</v>
      </c>
      <c r="B224" s="17">
        <v>5019353.51</v>
      </c>
      <c r="C224" s="17">
        <v>5887848.5</v>
      </c>
      <c r="D224" s="17">
        <v>4903558.5</v>
      </c>
      <c r="E224" s="17">
        <v>6311258.5099999998</v>
      </c>
      <c r="F224" s="17">
        <v>5507354.7599999998</v>
      </c>
      <c r="G224" s="17">
        <v>5565988.5</v>
      </c>
      <c r="H224" s="17">
        <v>6128350.7199999997</v>
      </c>
      <c r="I224" s="17">
        <v>5332123.01</v>
      </c>
      <c r="J224" s="17">
        <v>5268904.84</v>
      </c>
      <c r="K224" s="18">
        <v>5324963.5</v>
      </c>
      <c r="L224" s="17">
        <v>6695388.6600000001</v>
      </c>
      <c r="M224" s="17"/>
      <c r="O224" s="17">
        <f t="shared" ref="O224:O234" si="11">SUM(B224:M224)</f>
        <v>61945093.00999999</v>
      </c>
      <c r="P224" s="20"/>
    </row>
    <row r="225" spans="1:16" ht="15.75" customHeight="1" x14ac:dyDescent="0.35">
      <c r="A225" s="16" t="s">
        <v>3</v>
      </c>
      <c r="B225" s="17">
        <v>702709.5</v>
      </c>
      <c r="C225" s="17">
        <v>824298.79</v>
      </c>
      <c r="D225" s="17">
        <v>686498.19</v>
      </c>
      <c r="E225" s="17">
        <v>883576.19</v>
      </c>
      <c r="F225" s="17">
        <v>771029.67</v>
      </c>
      <c r="G225" s="17">
        <v>779238.3899999999</v>
      </c>
      <c r="H225" s="17">
        <v>857969.1</v>
      </c>
      <c r="I225" s="17">
        <v>746497.22</v>
      </c>
      <c r="J225" s="17">
        <v>737646.67999999993</v>
      </c>
      <c r="K225" s="18">
        <v>745494.89</v>
      </c>
      <c r="L225" s="17">
        <v>937354.41</v>
      </c>
      <c r="M225" s="17"/>
      <c r="O225" s="17">
        <f t="shared" si="11"/>
        <v>8672313.0299999975</v>
      </c>
      <c r="P225" s="20"/>
    </row>
    <row r="226" spans="1:16" ht="15.75" customHeight="1" x14ac:dyDescent="0.35">
      <c r="A226" s="16" t="s">
        <v>4</v>
      </c>
      <c r="B226" s="17">
        <v>100387.08</v>
      </c>
      <c r="C226" s="17">
        <v>117756.97</v>
      </c>
      <c r="D226" s="17">
        <v>98071.17</v>
      </c>
      <c r="E226" s="17">
        <v>126225.16999999998</v>
      </c>
      <c r="F226" s="17">
        <v>110147.09</v>
      </c>
      <c r="G226" s="17">
        <v>111319.77</v>
      </c>
      <c r="H226" s="17">
        <v>122567.01000000001</v>
      </c>
      <c r="I226" s="17">
        <v>106642.45999999999</v>
      </c>
      <c r="J226" s="17">
        <v>105378.09999999999</v>
      </c>
      <c r="K226" s="18">
        <v>106499.27000000002</v>
      </c>
      <c r="L226" s="17">
        <v>133907.77000000002</v>
      </c>
      <c r="M226" s="17"/>
      <c r="O226" s="17">
        <f t="shared" si="11"/>
        <v>1238901.8599999999</v>
      </c>
      <c r="P226" s="20"/>
    </row>
    <row r="227" spans="1:16" ht="15.75" customHeight="1" x14ac:dyDescent="0.35">
      <c r="A227" s="11" t="s">
        <v>7</v>
      </c>
      <c r="B227" s="12">
        <v>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3">
        <v>0</v>
      </c>
      <c r="L227" s="12">
        <v>0</v>
      </c>
      <c r="M227" s="12"/>
      <c r="O227" s="12">
        <f t="shared" si="11"/>
        <v>0</v>
      </c>
      <c r="P227" s="20"/>
    </row>
    <row r="228" spans="1:16" ht="15.75" customHeight="1" x14ac:dyDescent="0.35">
      <c r="A228" s="16" t="s">
        <v>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8">
        <v>0</v>
      </c>
      <c r="L228" s="17">
        <v>0</v>
      </c>
      <c r="M228" s="17"/>
      <c r="O228" s="17">
        <f t="shared" si="11"/>
        <v>0</v>
      </c>
      <c r="P228" s="20"/>
    </row>
    <row r="229" spans="1:16" ht="15.75" customHeight="1" x14ac:dyDescent="0.35">
      <c r="A229" s="16" t="s">
        <v>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8">
        <v>0</v>
      </c>
      <c r="L229" s="17">
        <v>0</v>
      </c>
      <c r="M229" s="17"/>
      <c r="O229" s="17">
        <f t="shared" si="11"/>
        <v>0</v>
      </c>
      <c r="P229" s="20"/>
    </row>
    <row r="230" spans="1:16" ht="15.75" customHeight="1" x14ac:dyDescent="0.35">
      <c r="A230" s="16" t="s">
        <v>4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8">
        <v>0</v>
      </c>
      <c r="L230" s="17">
        <v>0</v>
      </c>
      <c r="M230" s="17"/>
      <c r="O230" s="17">
        <f t="shared" si="11"/>
        <v>0</v>
      </c>
      <c r="P230" s="20"/>
    </row>
    <row r="231" spans="1:16" ht="15.75" customHeight="1" x14ac:dyDescent="0.35">
      <c r="A231" s="11" t="s">
        <v>8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3">
        <v>0</v>
      </c>
      <c r="L231" s="12">
        <v>0</v>
      </c>
      <c r="M231" s="12"/>
      <c r="O231" s="12">
        <f t="shared" si="11"/>
        <v>0</v>
      </c>
      <c r="P231" s="20"/>
    </row>
    <row r="232" spans="1:16" ht="15.75" customHeight="1" x14ac:dyDescent="0.35">
      <c r="A232" s="16" t="s">
        <v>2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8">
        <v>0</v>
      </c>
      <c r="L232" s="17">
        <v>0</v>
      </c>
      <c r="M232" s="17"/>
      <c r="O232" s="17">
        <f t="shared" si="11"/>
        <v>0</v>
      </c>
      <c r="P232" s="20"/>
    </row>
    <row r="233" spans="1:16" ht="15.75" customHeight="1" x14ac:dyDescent="0.35">
      <c r="A233" s="16" t="s">
        <v>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8">
        <v>0</v>
      </c>
      <c r="L233" s="17">
        <v>0</v>
      </c>
      <c r="M233" s="17"/>
      <c r="O233" s="17">
        <f t="shared" si="11"/>
        <v>0</v>
      </c>
      <c r="P233" s="20"/>
    </row>
    <row r="234" spans="1:16" ht="15.75" customHeight="1" x14ac:dyDescent="0.35">
      <c r="A234" s="16" t="s">
        <v>4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8">
        <v>0</v>
      </c>
      <c r="L234" s="17">
        <v>0</v>
      </c>
      <c r="M234" s="17"/>
      <c r="O234" s="17">
        <f t="shared" si="11"/>
        <v>0</v>
      </c>
      <c r="P234" s="20"/>
    </row>
    <row r="235" spans="1:16" ht="15.75" customHeight="1" x14ac:dyDescent="0.35">
      <c r="A235" s="25" t="s">
        <v>9</v>
      </c>
      <c r="B235" s="12">
        <v>11</v>
      </c>
      <c r="C235" s="12">
        <v>11</v>
      </c>
      <c r="D235" s="12">
        <v>11</v>
      </c>
      <c r="E235" s="12">
        <v>11</v>
      </c>
      <c r="F235" s="12">
        <v>11</v>
      </c>
      <c r="G235" s="12">
        <v>11</v>
      </c>
      <c r="H235" s="12">
        <v>11</v>
      </c>
      <c r="I235" s="12">
        <v>11</v>
      </c>
      <c r="J235" s="12">
        <v>11</v>
      </c>
      <c r="K235" s="12">
        <v>11</v>
      </c>
      <c r="L235" s="12">
        <v>11</v>
      </c>
      <c r="M235" s="12"/>
      <c r="O235" s="17"/>
      <c r="P235" s="20"/>
    </row>
    <row r="236" spans="1:16" ht="15.75" customHeight="1" x14ac:dyDescent="0.35">
      <c r="A236" s="26" t="s">
        <v>2</v>
      </c>
      <c r="B236" s="17">
        <v>162750.5</v>
      </c>
      <c r="C236" s="17">
        <v>195291.5</v>
      </c>
      <c r="D236" s="17">
        <v>179116.5</v>
      </c>
      <c r="E236" s="17">
        <v>181240.5</v>
      </c>
      <c r="F236" s="17">
        <v>209872</v>
      </c>
      <c r="G236" s="17">
        <v>282542.5</v>
      </c>
      <c r="H236" s="17">
        <v>170248.5</v>
      </c>
      <c r="I236" s="17">
        <v>203308</v>
      </c>
      <c r="J236" s="17">
        <v>208579.5</v>
      </c>
      <c r="K236" s="17">
        <v>183267</v>
      </c>
      <c r="L236" s="17">
        <v>145061.5</v>
      </c>
      <c r="M236" s="17"/>
      <c r="O236" s="17">
        <f t="shared" ref="O236:O238" si="12">SUM(B236:M236)</f>
        <v>2121278</v>
      </c>
      <c r="P236" s="20"/>
    </row>
    <row r="237" spans="1:16" ht="15.75" customHeight="1" x14ac:dyDescent="0.35">
      <c r="A237" s="16" t="s">
        <v>3</v>
      </c>
      <c r="B237" s="17">
        <v>22785.069999999996</v>
      </c>
      <c r="C237" s="17">
        <v>27340.809999999998</v>
      </c>
      <c r="D237" s="17">
        <v>25076.31</v>
      </c>
      <c r="E237" s="17">
        <v>25373.67</v>
      </c>
      <c r="F237" s="17">
        <v>29382.080000000002</v>
      </c>
      <c r="G237" s="17">
        <v>39555.949999999997</v>
      </c>
      <c r="H237" s="17">
        <v>23834.79</v>
      </c>
      <c r="I237" s="17">
        <v>28463.119999999999</v>
      </c>
      <c r="J237" s="17">
        <v>29201.129999999997</v>
      </c>
      <c r="K237" s="17">
        <v>25657.38</v>
      </c>
      <c r="L237" s="17">
        <v>20308.61</v>
      </c>
      <c r="M237" s="17"/>
      <c r="O237" s="17">
        <f t="shared" si="12"/>
        <v>296978.92</v>
      </c>
      <c r="P237" s="20"/>
    </row>
    <row r="238" spans="1:16" ht="15.75" customHeight="1" x14ac:dyDescent="0.35">
      <c r="A238" s="26" t="s">
        <v>4</v>
      </c>
      <c r="B238" s="17">
        <v>3255.01</v>
      </c>
      <c r="C238" s="17">
        <v>3905.8299999999995</v>
      </c>
      <c r="D238" s="17">
        <v>3582.33</v>
      </c>
      <c r="E238" s="17">
        <v>3624.81</v>
      </c>
      <c r="F238" s="17">
        <v>4197.4400000000005</v>
      </c>
      <c r="G238" s="17">
        <v>5650.8499999999995</v>
      </c>
      <c r="H238" s="17">
        <v>3404.97</v>
      </c>
      <c r="I238" s="17">
        <v>4066.16</v>
      </c>
      <c r="J238" s="17">
        <v>4171.5899999999992</v>
      </c>
      <c r="K238" s="17">
        <v>3665.3399999999997</v>
      </c>
      <c r="L238" s="17">
        <v>2901.23</v>
      </c>
      <c r="M238" s="17"/>
      <c r="O238" s="17">
        <f t="shared" si="12"/>
        <v>42425.56</v>
      </c>
      <c r="P238" s="20"/>
    </row>
    <row r="239" spans="1:16" ht="15.75" customHeight="1" x14ac:dyDescent="0.3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3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35">
      <c r="A241" s="11" t="s">
        <v>1</v>
      </c>
      <c r="B241" s="12">
        <v>137</v>
      </c>
      <c r="C241" s="34">
        <v>137</v>
      </c>
      <c r="D241" s="12">
        <v>137</v>
      </c>
      <c r="E241" s="12">
        <v>137</v>
      </c>
      <c r="F241" s="12">
        <v>137</v>
      </c>
      <c r="G241" s="12">
        <v>137</v>
      </c>
      <c r="H241" s="12">
        <v>137</v>
      </c>
      <c r="I241" s="12">
        <v>138.19999999999999</v>
      </c>
      <c r="J241" s="12">
        <v>140</v>
      </c>
      <c r="K241" s="13">
        <v>140</v>
      </c>
      <c r="L241" s="12">
        <v>140</v>
      </c>
      <c r="M241" s="12"/>
      <c r="O241" s="12"/>
      <c r="P241" s="20"/>
    </row>
    <row r="242" spans="1:16" ht="15.75" customHeight="1" x14ac:dyDescent="0.35">
      <c r="A242" s="16" t="s">
        <v>2</v>
      </c>
      <c r="B242" s="17">
        <v>7717007.5300000003</v>
      </c>
      <c r="C242" s="17">
        <v>7702157.2800000003</v>
      </c>
      <c r="D242" s="17">
        <v>6983485.2699999996</v>
      </c>
      <c r="E242" s="17">
        <v>6985062.8099999996</v>
      </c>
      <c r="F242" s="17">
        <v>6417222.5499999998</v>
      </c>
      <c r="G242" s="17">
        <v>7426913.6900000004</v>
      </c>
      <c r="H242" s="17">
        <v>4644503.8</v>
      </c>
      <c r="I242" s="17">
        <v>5558885.2899999991</v>
      </c>
      <c r="J242" s="17">
        <v>6599879.4400000004</v>
      </c>
      <c r="K242" s="18">
        <v>7937679.5099999998</v>
      </c>
      <c r="L242" s="17">
        <v>7517644.7699999996</v>
      </c>
      <c r="M242" s="17"/>
      <c r="O242" s="17">
        <f>SUM(B242:M242)</f>
        <v>75490441.939999983</v>
      </c>
      <c r="P242" s="20"/>
    </row>
    <row r="243" spans="1:16" ht="15.75" customHeight="1" x14ac:dyDescent="0.35">
      <c r="A243" s="16" t="s">
        <v>3</v>
      </c>
      <c r="B243" s="17">
        <v>1200058.25</v>
      </c>
      <c r="C243" s="17">
        <v>1197775.99</v>
      </c>
      <c r="D243" s="17">
        <v>1084213.8499999999</v>
      </c>
      <c r="E243" s="17">
        <v>1104333.05</v>
      </c>
      <c r="F243" s="17">
        <v>1007428.81</v>
      </c>
      <c r="G243" s="17">
        <v>1157487.0500000003</v>
      </c>
      <c r="H243" s="17">
        <v>749267.07000000007</v>
      </c>
      <c r="I243" s="17">
        <v>896899.23999999987</v>
      </c>
      <c r="J243" s="17">
        <v>1080443.95</v>
      </c>
      <c r="K243" s="18">
        <v>1255410.1700000002</v>
      </c>
      <c r="L243" s="17">
        <v>1188784.3999999997</v>
      </c>
      <c r="M243" s="17"/>
      <c r="O243" s="17">
        <f>SUM(B243:M243)</f>
        <v>11922101.83</v>
      </c>
      <c r="P243" s="20"/>
    </row>
    <row r="244" spans="1:16" ht="15.75" customHeight="1" x14ac:dyDescent="0.35">
      <c r="A244" s="16" t="s">
        <v>4</v>
      </c>
      <c r="B244" s="17">
        <v>154340.15999999997</v>
      </c>
      <c r="C244" s="17">
        <v>154043.14000000001</v>
      </c>
      <c r="D244" s="17">
        <v>139669.71</v>
      </c>
      <c r="E244" s="17">
        <v>139701.28</v>
      </c>
      <c r="F244" s="17">
        <v>128344.43999999999</v>
      </c>
      <c r="G244" s="17">
        <v>148538.28999999998</v>
      </c>
      <c r="H244" s="17">
        <v>92890.080000000016</v>
      </c>
      <c r="I244" s="17">
        <v>111177.72</v>
      </c>
      <c r="J244" s="17">
        <v>131997.6</v>
      </c>
      <c r="K244" s="18">
        <v>158753.60000000001</v>
      </c>
      <c r="L244" s="17">
        <v>150352.92000000001</v>
      </c>
      <c r="M244" s="17"/>
      <c r="O244" s="17">
        <f>SUM(B244:M244)</f>
        <v>1509808.9400000002</v>
      </c>
      <c r="P244" s="20"/>
    </row>
    <row r="245" spans="1:16" ht="15.75" customHeight="1" x14ac:dyDescent="0.35">
      <c r="A245" s="11" t="s">
        <v>5</v>
      </c>
      <c r="B245" s="12">
        <v>28</v>
      </c>
      <c r="C245" s="12">
        <v>28</v>
      </c>
      <c r="D245" s="12">
        <v>28</v>
      </c>
      <c r="E245" s="12">
        <v>28</v>
      </c>
      <c r="F245" s="12">
        <v>28</v>
      </c>
      <c r="G245" s="12">
        <v>28</v>
      </c>
      <c r="H245" s="12">
        <v>28</v>
      </c>
      <c r="I245" s="12">
        <v>28</v>
      </c>
      <c r="J245" s="12">
        <v>28</v>
      </c>
      <c r="K245" s="13">
        <v>28</v>
      </c>
      <c r="L245" s="12">
        <v>28</v>
      </c>
      <c r="M245" s="12"/>
      <c r="O245" s="12"/>
      <c r="P245" s="20"/>
    </row>
    <row r="246" spans="1:16" ht="15.75" customHeight="1" x14ac:dyDescent="0.35">
      <c r="A246" s="16" t="s">
        <v>2</v>
      </c>
      <c r="B246" s="17">
        <v>432830</v>
      </c>
      <c r="C246" s="17">
        <v>461680</v>
      </c>
      <c r="D246" s="17">
        <v>355541</v>
      </c>
      <c r="E246" s="17">
        <v>380121</v>
      </c>
      <c r="F246" s="17">
        <v>380530</v>
      </c>
      <c r="G246" s="17">
        <v>324581</v>
      </c>
      <c r="H246" s="17">
        <v>312571</v>
      </c>
      <c r="I246" s="17">
        <v>291861</v>
      </c>
      <c r="J246" s="17">
        <v>314633</v>
      </c>
      <c r="K246" s="18">
        <v>284535</v>
      </c>
      <c r="L246" s="17">
        <v>288247</v>
      </c>
      <c r="M246" s="17"/>
      <c r="O246" s="17">
        <f>SUM(B246:M246)</f>
        <v>3827130</v>
      </c>
      <c r="P246" s="20"/>
    </row>
    <row r="247" spans="1:16" ht="15.75" customHeight="1" x14ac:dyDescent="0.35">
      <c r="A247" s="16" t="s">
        <v>3</v>
      </c>
      <c r="B247" s="17">
        <v>60596.200000000004</v>
      </c>
      <c r="C247" s="17">
        <v>64635.199999999997</v>
      </c>
      <c r="D247" s="17">
        <v>49775.74</v>
      </c>
      <c r="E247" s="17">
        <v>53216.94</v>
      </c>
      <c r="F247" s="17">
        <v>53274.2</v>
      </c>
      <c r="G247" s="17">
        <v>45441.340000000004</v>
      </c>
      <c r="H247" s="17">
        <v>43759.94</v>
      </c>
      <c r="I247" s="17">
        <v>40860.54</v>
      </c>
      <c r="J247" s="17">
        <v>44048.619999999995</v>
      </c>
      <c r="K247" s="18">
        <v>39834.9</v>
      </c>
      <c r="L247" s="17">
        <v>40354.58</v>
      </c>
      <c r="M247" s="17"/>
      <c r="O247" s="17">
        <f>SUM(B247:M247)</f>
        <v>535798.19999999995</v>
      </c>
      <c r="P247" s="20"/>
    </row>
    <row r="248" spans="1:16" ht="15.75" customHeight="1" x14ac:dyDescent="0.35">
      <c r="A248" s="16" t="s">
        <v>4</v>
      </c>
      <c r="B248" s="17">
        <v>8656.6</v>
      </c>
      <c r="C248" s="17">
        <v>9233.6</v>
      </c>
      <c r="D248" s="17">
        <v>7110.82</v>
      </c>
      <c r="E248" s="17">
        <v>7602.42</v>
      </c>
      <c r="F248" s="17">
        <v>7610.6</v>
      </c>
      <c r="G248" s="17">
        <v>6491.62</v>
      </c>
      <c r="H248" s="17">
        <v>6251.42</v>
      </c>
      <c r="I248" s="17">
        <v>5837.2199999999993</v>
      </c>
      <c r="J248" s="17">
        <v>6292.66</v>
      </c>
      <c r="K248" s="18">
        <v>5690.6999999999989</v>
      </c>
      <c r="L248" s="17">
        <v>5764.9400000000005</v>
      </c>
      <c r="M248" s="17"/>
      <c r="O248" s="17">
        <f>SUM(B248:M248)</f>
        <v>76542.600000000006</v>
      </c>
      <c r="P248" s="20"/>
    </row>
    <row r="249" spans="1:16" ht="15.75" customHeight="1" x14ac:dyDescent="0.35">
      <c r="A249" s="11" t="s">
        <v>6</v>
      </c>
      <c r="B249" s="12">
        <v>73</v>
      </c>
      <c r="C249" s="12">
        <v>73</v>
      </c>
      <c r="D249" s="12">
        <v>73</v>
      </c>
      <c r="E249" s="12">
        <v>73</v>
      </c>
      <c r="F249" s="12">
        <v>73</v>
      </c>
      <c r="G249" s="12">
        <v>73</v>
      </c>
      <c r="H249" s="12">
        <v>73</v>
      </c>
      <c r="I249" s="12">
        <v>70.599999999999994</v>
      </c>
      <c r="J249" s="12">
        <v>70</v>
      </c>
      <c r="K249" s="13">
        <v>70</v>
      </c>
      <c r="L249" s="12">
        <v>70</v>
      </c>
      <c r="M249" s="12"/>
      <c r="O249" s="12"/>
      <c r="P249" s="20"/>
    </row>
    <row r="250" spans="1:16" ht="15.75" customHeight="1" x14ac:dyDescent="0.35">
      <c r="A250" s="16" t="s">
        <v>2</v>
      </c>
      <c r="B250" s="17">
        <v>6765524.75</v>
      </c>
      <c r="C250" s="17">
        <v>6716435.75</v>
      </c>
      <c r="D250" s="17">
        <v>6153496</v>
      </c>
      <c r="E250" s="17">
        <v>6077711.5</v>
      </c>
      <c r="F250" s="17">
        <v>5611420.25</v>
      </c>
      <c r="G250" s="17">
        <v>6589800.75</v>
      </c>
      <c r="H250" s="17">
        <v>4022781.25</v>
      </c>
      <c r="I250" s="17">
        <v>4848774.25</v>
      </c>
      <c r="J250" s="17">
        <v>5686189.5</v>
      </c>
      <c r="K250" s="18">
        <v>7054783.75</v>
      </c>
      <c r="L250" s="17">
        <v>6629985.75</v>
      </c>
      <c r="M250" s="17"/>
      <c r="O250" s="17">
        <f t="shared" ref="O250:O256" si="13">SUM(B250:M250)</f>
        <v>66156903.5</v>
      </c>
      <c r="P250" s="20"/>
    </row>
    <row r="251" spans="1:16" ht="15.75" customHeight="1" x14ac:dyDescent="0.35">
      <c r="A251" s="16" t="s">
        <v>3</v>
      </c>
      <c r="B251" s="17">
        <v>947173.47999999986</v>
      </c>
      <c r="C251" s="17">
        <v>940301.02</v>
      </c>
      <c r="D251" s="17">
        <v>861489.45</v>
      </c>
      <c r="E251" s="17">
        <v>850879.62</v>
      </c>
      <c r="F251" s="17">
        <v>785598.84</v>
      </c>
      <c r="G251" s="17">
        <v>922572.12000000011</v>
      </c>
      <c r="H251" s="17">
        <v>563189.38</v>
      </c>
      <c r="I251" s="17">
        <v>678828.40999999992</v>
      </c>
      <c r="J251" s="17">
        <v>796066.54</v>
      </c>
      <c r="K251" s="18">
        <v>987669.74</v>
      </c>
      <c r="L251" s="17">
        <v>928198.02</v>
      </c>
      <c r="M251" s="17"/>
      <c r="O251" s="17">
        <f t="shared" si="13"/>
        <v>9261966.620000001</v>
      </c>
      <c r="P251" s="20"/>
    </row>
    <row r="252" spans="1:16" ht="15.75" customHeight="1" x14ac:dyDescent="0.35">
      <c r="A252" s="16" t="s">
        <v>4</v>
      </c>
      <c r="B252" s="17">
        <v>135310.51</v>
      </c>
      <c r="C252" s="17">
        <v>134328.73000000001</v>
      </c>
      <c r="D252" s="17">
        <v>123069.93</v>
      </c>
      <c r="E252" s="17">
        <v>121554.23999999999</v>
      </c>
      <c r="F252" s="17">
        <v>112228.40999999999</v>
      </c>
      <c r="G252" s="17">
        <v>131796.03</v>
      </c>
      <c r="H252" s="17">
        <v>80455.63</v>
      </c>
      <c r="I252" s="17">
        <v>96975.5</v>
      </c>
      <c r="J252" s="17">
        <v>113723.8</v>
      </c>
      <c r="K252" s="18">
        <v>141095.69</v>
      </c>
      <c r="L252" s="17">
        <v>132599.73000000001</v>
      </c>
      <c r="M252" s="17"/>
      <c r="O252" s="17">
        <f t="shared" si="13"/>
        <v>1323138.2</v>
      </c>
      <c r="P252" s="20"/>
    </row>
    <row r="253" spans="1:16" ht="15.75" customHeight="1" x14ac:dyDescent="0.35">
      <c r="A253" s="11" t="s">
        <v>7</v>
      </c>
      <c r="B253" s="12">
        <v>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3">
        <v>0</v>
      </c>
      <c r="L253" s="13">
        <v>0</v>
      </c>
      <c r="M253" s="13"/>
      <c r="O253" s="12">
        <f t="shared" si="13"/>
        <v>0</v>
      </c>
      <c r="P253" s="20"/>
    </row>
    <row r="254" spans="1:16" ht="15.75" customHeight="1" x14ac:dyDescent="0.35">
      <c r="A254" s="16" t="s">
        <v>2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8">
        <v>0</v>
      </c>
      <c r="L254" s="17">
        <v>0</v>
      </c>
      <c r="M254" s="17"/>
      <c r="O254" s="17">
        <f t="shared" si="13"/>
        <v>0</v>
      </c>
      <c r="P254" s="20"/>
    </row>
    <row r="255" spans="1:16" ht="15.75" customHeight="1" x14ac:dyDescent="0.35">
      <c r="A255" s="16" t="s">
        <v>3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8">
        <v>0</v>
      </c>
      <c r="L255" s="17">
        <v>0</v>
      </c>
      <c r="M255" s="17"/>
      <c r="O255" s="17">
        <f t="shared" si="13"/>
        <v>0</v>
      </c>
      <c r="P255" s="20"/>
    </row>
    <row r="256" spans="1:16" ht="15.75" customHeight="1" x14ac:dyDescent="0.35">
      <c r="A256" s="16" t="s">
        <v>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8">
        <v>0</v>
      </c>
      <c r="L256" s="17">
        <v>0</v>
      </c>
      <c r="M256" s="17"/>
      <c r="O256" s="17">
        <f t="shared" si="13"/>
        <v>0</v>
      </c>
      <c r="P256" s="20"/>
    </row>
    <row r="257" spans="1:16" ht="15.75" customHeight="1" x14ac:dyDescent="0.35">
      <c r="A257" s="11" t="s">
        <v>8</v>
      </c>
      <c r="B257" s="12">
        <v>31</v>
      </c>
      <c r="C257" s="12">
        <v>31</v>
      </c>
      <c r="D257" s="12">
        <v>31</v>
      </c>
      <c r="E257" s="12">
        <v>31</v>
      </c>
      <c r="F257" s="12">
        <v>31</v>
      </c>
      <c r="G257" s="12">
        <v>31</v>
      </c>
      <c r="H257" s="12">
        <v>31</v>
      </c>
      <c r="I257" s="12">
        <v>34.6</v>
      </c>
      <c r="J257" s="12">
        <v>37</v>
      </c>
      <c r="K257" s="13">
        <v>37</v>
      </c>
      <c r="L257" s="12">
        <v>37</v>
      </c>
      <c r="M257" s="12"/>
      <c r="O257" s="12"/>
      <c r="P257" s="20"/>
    </row>
    <row r="258" spans="1:16" ht="15.75" customHeight="1" x14ac:dyDescent="0.35">
      <c r="A258" s="16" t="s">
        <v>2</v>
      </c>
      <c r="B258" s="17">
        <v>351991.72000000003</v>
      </c>
      <c r="C258" s="17">
        <v>351393.97</v>
      </c>
      <c r="D258" s="17">
        <v>313311.50000000006</v>
      </c>
      <c r="E258" s="17">
        <v>371836.04</v>
      </c>
      <c r="F258" s="17">
        <v>320640.08</v>
      </c>
      <c r="G258" s="17">
        <v>346232.68</v>
      </c>
      <c r="H258" s="17">
        <v>291283.94</v>
      </c>
      <c r="I258" s="17">
        <v>348986.08</v>
      </c>
      <c r="J258" s="17">
        <v>460178.86</v>
      </c>
      <c r="K258" s="18">
        <v>423926.60000000003</v>
      </c>
      <c r="L258" s="17">
        <v>400923.85</v>
      </c>
      <c r="M258" s="17"/>
      <c r="O258" s="17">
        <f t="shared" ref="O258:O264" si="14">SUM(B258:M258)</f>
        <v>3980705.3200000003</v>
      </c>
      <c r="P258" s="20"/>
    </row>
    <row r="259" spans="1:16" ht="15.75" customHeight="1" x14ac:dyDescent="0.35">
      <c r="A259" s="16" t="s">
        <v>3</v>
      </c>
      <c r="B259" s="17">
        <v>168956.03000000003</v>
      </c>
      <c r="C259" s="17">
        <v>168669.11000000002</v>
      </c>
      <c r="D259" s="17">
        <v>150389.52000000002</v>
      </c>
      <c r="E259" s="17">
        <v>178481.30000000002</v>
      </c>
      <c r="F259" s="17">
        <v>153907.25</v>
      </c>
      <c r="G259" s="17">
        <v>166191.69</v>
      </c>
      <c r="H259" s="17">
        <v>139816.28</v>
      </c>
      <c r="I259" s="17">
        <v>167513.33000000002</v>
      </c>
      <c r="J259" s="17">
        <v>220885.84999999998</v>
      </c>
      <c r="K259" s="18">
        <v>203484.75999999998</v>
      </c>
      <c r="L259" s="17">
        <v>192443.46000000002</v>
      </c>
      <c r="M259" s="17"/>
      <c r="O259" s="17">
        <f t="shared" si="14"/>
        <v>1910738.5800000003</v>
      </c>
      <c r="P259" s="20"/>
    </row>
    <row r="260" spans="1:16" ht="15.75" customHeight="1" x14ac:dyDescent="0.35">
      <c r="A260" s="16" t="s">
        <v>4</v>
      </c>
      <c r="B260" s="17">
        <v>7039.83</v>
      </c>
      <c r="C260" s="17">
        <v>7027.87</v>
      </c>
      <c r="D260" s="17">
        <v>6266.23</v>
      </c>
      <c r="E260" s="17">
        <v>7436.7300000000005</v>
      </c>
      <c r="F260" s="17">
        <v>6412.8</v>
      </c>
      <c r="G260" s="17">
        <v>6924.6500000000005</v>
      </c>
      <c r="H260" s="17">
        <v>5825.6799999999994</v>
      </c>
      <c r="I260" s="17">
        <v>6979.7100000000009</v>
      </c>
      <c r="J260" s="17">
        <v>9203.58</v>
      </c>
      <c r="K260" s="18">
        <v>8478.5300000000007</v>
      </c>
      <c r="L260" s="17">
        <v>8018.48</v>
      </c>
      <c r="M260" s="17"/>
      <c r="O260" s="17">
        <f t="shared" si="14"/>
        <v>79614.09</v>
      </c>
      <c r="P260" s="20"/>
    </row>
    <row r="261" spans="1:16" ht="15.75" customHeight="1" x14ac:dyDescent="0.35">
      <c r="A261" s="25" t="s">
        <v>9</v>
      </c>
      <c r="B261" s="12">
        <v>5</v>
      </c>
      <c r="C261" s="12">
        <v>5</v>
      </c>
      <c r="D261" s="12">
        <v>5</v>
      </c>
      <c r="E261" s="12">
        <v>5</v>
      </c>
      <c r="F261" s="12">
        <v>5</v>
      </c>
      <c r="G261" s="12">
        <v>5</v>
      </c>
      <c r="H261" s="12">
        <v>5</v>
      </c>
      <c r="I261" s="12">
        <v>5</v>
      </c>
      <c r="J261" s="12">
        <v>5</v>
      </c>
      <c r="K261" s="13">
        <v>5</v>
      </c>
      <c r="L261" s="13">
        <v>5</v>
      </c>
      <c r="M261" s="13"/>
      <c r="O261" s="17"/>
      <c r="P261" s="20"/>
    </row>
    <row r="262" spans="1:16" ht="15.75" customHeight="1" x14ac:dyDescent="0.35">
      <c r="A262" s="26" t="s">
        <v>2</v>
      </c>
      <c r="B262" s="17">
        <v>166661.06</v>
      </c>
      <c r="C262" s="17">
        <v>172647.56</v>
      </c>
      <c r="D262" s="17">
        <v>161136.76999999999</v>
      </c>
      <c r="E262" s="17">
        <v>155394.27000000002</v>
      </c>
      <c r="F262" s="17">
        <v>104632.22</v>
      </c>
      <c r="G262" s="17">
        <v>166299.26</v>
      </c>
      <c r="H262" s="17">
        <v>17867.61</v>
      </c>
      <c r="I262" s="17">
        <v>69263.959999999992</v>
      </c>
      <c r="J262" s="17">
        <v>138878.08000000002</v>
      </c>
      <c r="K262" s="18">
        <v>174434.15999999997</v>
      </c>
      <c r="L262" s="17">
        <v>198488.16999999998</v>
      </c>
      <c r="M262" s="17"/>
      <c r="O262" s="17">
        <f t="shared" si="14"/>
        <v>1525703.1199999999</v>
      </c>
      <c r="P262" s="20"/>
    </row>
    <row r="263" spans="1:16" ht="15.75" customHeight="1" x14ac:dyDescent="0.35">
      <c r="A263" s="16" t="s">
        <v>3</v>
      </c>
      <c r="B263" s="17">
        <v>23332.54</v>
      </c>
      <c r="C263" s="17">
        <v>24170.66</v>
      </c>
      <c r="D263" s="17">
        <v>22559.14</v>
      </c>
      <c r="E263" s="17">
        <v>21755.19</v>
      </c>
      <c r="F263" s="17">
        <v>14648.52</v>
      </c>
      <c r="G263" s="17">
        <v>23281.9</v>
      </c>
      <c r="H263" s="17">
        <v>2501.4699999999998</v>
      </c>
      <c r="I263" s="17">
        <v>9696.9600000000009</v>
      </c>
      <c r="J263" s="17">
        <v>19442.939999999999</v>
      </c>
      <c r="K263" s="18">
        <v>24420.769999999997</v>
      </c>
      <c r="L263" s="17">
        <v>27788.34</v>
      </c>
      <c r="M263" s="17"/>
      <c r="O263" s="17">
        <f t="shared" si="14"/>
        <v>213598.43</v>
      </c>
      <c r="P263" s="20"/>
    </row>
    <row r="264" spans="1:16" ht="15.75" customHeight="1" x14ac:dyDescent="0.35">
      <c r="A264" s="26" t="s">
        <v>4</v>
      </c>
      <c r="B264" s="17">
        <v>3333.2200000000003</v>
      </c>
      <c r="C264" s="17">
        <v>3452.94</v>
      </c>
      <c r="D264" s="17">
        <v>3222.73</v>
      </c>
      <c r="E264" s="17">
        <v>3107.8900000000003</v>
      </c>
      <c r="F264" s="17">
        <v>2092.63</v>
      </c>
      <c r="G264" s="17">
        <v>3325.9899999999993</v>
      </c>
      <c r="H264" s="17">
        <v>357.35</v>
      </c>
      <c r="I264" s="17">
        <v>1385.29</v>
      </c>
      <c r="J264" s="17">
        <v>2777.56</v>
      </c>
      <c r="K264" s="18">
        <v>3488.6800000000003</v>
      </c>
      <c r="L264" s="17">
        <v>3969.77</v>
      </c>
      <c r="M264" s="17"/>
      <c r="O264" s="17">
        <f t="shared" si="14"/>
        <v>30514.05</v>
      </c>
      <c r="P264" s="20"/>
    </row>
    <row r="265" spans="1:16" ht="15.75" customHeight="1" x14ac:dyDescent="0.3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3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35">
      <c r="A267" s="11" t="s">
        <v>1</v>
      </c>
      <c r="B267" s="12">
        <v>50.8</v>
      </c>
      <c r="C267" s="34">
        <v>50.8</v>
      </c>
      <c r="D267" s="12">
        <v>50</v>
      </c>
      <c r="E267" s="12">
        <v>50</v>
      </c>
      <c r="F267" s="12">
        <v>50</v>
      </c>
      <c r="G267" s="12">
        <v>50</v>
      </c>
      <c r="H267" s="12">
        <v>50</v>
      </c>
      <c r="I267" s="12">
        <v>50</v>
      </c>
      <c r="J267" s="12">
        <v>50</v>
      </c>
      <c r="K267" s="13">
        <v>50</v>
      </c>
      <c r="L267" s="12">
        <v>50</v>
      </c>
      <c r="M267" s="12"/>
      <c r="O267" s="12"/>
      <c r="P267" s="20"/>
    </row>
    <row r="268" spans="1:16" ht="15.75" customHeight="1" x14ac:dyDescent="0.35">
      <c r="A268" s="16" t="s">
        <v>2</v>
      </c>
      <c r="B268" s="17">
        <v>2486212</v>
      </c>
      <c r="C268" s="17">
        <v>2919591.5</v>
      </c>
      <c r="D268" s="17">
        <v>3076411.5</v>
      </c>
      <c r="E268" s="17">
        <v>2904674.25</v>
      </c>
      <c r="F268" s="17">
        <v>3149880</v>
      </c>
      <c r="G268" s="17">
        <v>3647830.25</v>
      </c>
      <c r="H268" s="17">
        <v>3582178.5</v>
      </c>
      <c r="I268" s="17">
        <v>3021780.5</v>
      </c>
      <c r="J268" s="17">
        <v>3209594.75</v>
      </c>
      <c r="K268" s="18">
        <v>2883705.5</v>
      </c>
      <c r="L268" s="17">
        <v>3648263.75</v>
      </c>
      <c r="M268" s="17"/>
      <c r="O268" s="17">
        <f>SUM(B268:M268)</f>
        <v>34530122.5</v>
      </c>
      <c r="P268" s="20"/>
    </row>
    <row r="269" spans="1:16" ht="15.75" customHeight="1" x14ac:dyDescent="0.35">
      <c r="A269" s="16" t="s">
        <v>3</v>
      </c>
      <c r="B269" s="17">
        <v>348069.69</v>
      </c>
      <c r="C269" s="17">
        <v>408742.81999999995</v>
      </c>
      <c r="D269" s="17">
        <v>430697.61000000004</v>
      </c>
      <c r="E269" s="17">
        <v>406654.41</v>
      </c>
      <c r="F269" s="17">
        <v>440983.20999999996</v>
      </c>
      <c r="G269" s="17">
        <v>510696.25</v>
      </c>
      <c r="H269" s="17">
        <v>501505</v>
      </c>
      <c r="I269" s="17">
        <v>423049.28</v>
      </c>
      <c r="J269" s="17">
        <v>449343.27</v>
      </c>
      <c r="K269" s="18">
        <v>403718.77999999997</v>
      </c>
      <c r="L269" s="17">
        <v>510756.93</v>
      </c>
      <c r="M269" s="17"/>
      <c r="O269" s="17">
        <f>SUM(B269:M269)</f>
        <v>4834217.25</v>
      </c>
      <c r="P269" s="20"/>
    </row>
    <row r="270" spans="1:16" ht="15.75" customHeight="1" x14ac:dyDescent="0.35">
      <c r="A270" s="16" t="s">
        <v>4</v>
      </c>
      <c r="B270" s="17">
        <v>49724.25</v>
      </c>
      <c r="C270" s="17">
        <v>58391.839999999997</v>
      </c>
      <c r="D270" s="17">
        <v>61528.23</v>
      </c>
      <c r="E270" s="17">
        <v>58093.5</v>
      </c>
      <c r="F270" s="17">
        <v>62997.610000000008</v>
      </c>
      <c r="G270" s="17">
        <v>72956.62</v>
      </c>
      <c r="H270" s="17">
        <v>71643.58</v>
      </c>
      <c r="I270" s="17">
        <v>60435.619999999995</v>
      </c>
      <c r="J270" s="17">
        <v>64191.899999999994</v>
      </c>
      <c r="K270" s="18">
        <v>57674.12</v>
      </c>
      <c r="L270" s="17">
        <v>72965.279999999999</v>
      </c>
      <c r="M270" s="17"/>
      <c r="O270" s="17">
        <f>SUM(B270:M270)</f>
        <v>690602.55</v>
      </c>
      <c r="P270" s="20"/>
    </row>
    <row r="271" spans="1:16" ht="15.75" customHeight="1" x14ac:dyDescent="0.35">
      <c r="A271" s="11" t="s">
        <v>5</v>
      </c>
      <c r="B271" s="12">
        <v>0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3">
        <v>0</v>
      </c>
      <c r="L271" s="13">
        <v>0</v>
      </c>
      <c r="M271" s="12"/>
      <c r="O271" s="12"/>
      <c r="P271" s="20"/>
    </row>
    <row r="272" spans="1:16" ht="15.75" customHeight="1" x14ac:dyDescent="0.35">
      <c r="A272" s="16" t="s">
        <v>2</v>
      </c>
      <c r="B272" s="17">
        <v>1300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>
        <v>0</v>
      </c>
      <c r="J272" s="17">
        <v>0</v>
      </c>
      <c r="K272" s="18">
        <v>0</v>
      </c>
      <c r="L272" s="17">
        <v>0</v>
      </c>
      <c r="M272" s="17"/>
      <c r="O272" s="17">
        <f>SUM(B272:M272)</f>
        <v>1300</v>
      </c>
      <c r="P272" s="20"/>
    </row>
    <row r="273" spans="1:16" ht="15.75" customHeight="1" x14ac:dyDescent="0.35">
      <c r="A273" s="16" t="s">
        <v>3</v>
      </c>
      <c r="B273" s="17">
        <v>182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8">
        <v>0</v>
      </c>
      <c r="L273" s="17">
        <v>0</v>
      </c>
      <c r="M273" s="17"/>
      <c r="O273" s="17">
        <f>SUM(B273:M273)</f>
        <v>182</v>
      </c>
      <c r="P273" s="20"/>
    </row>
    <row r="274" spans="1:16" ht="15.75" customHeight="1" x14ac:dyDescent="0.35">
      <c r="A274" s="16" t="s">
        <v>4</v>
      </c>
      <c r="B274" s="17">
        <v>26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8">
        <v>0</v>
      </c>
      <c r="L274" s="17">
        <v>0</v>
      </c>
      <c r="M274" s="17"/>
      <c r="O274" s="17">
        <f>SUM(B274:M274)</f>
        <v>26</v>
      </c>
      <c r="P274" s="20"/>
    </row>
    <row r="275" spans="1:16" ht="15.75" customHeight="1" x14ac:dyDescent="0.35">
      <c r="A275" s="11" t="s">
        <v>6</v>
      </c>
      <c r="B275" s="12">
        <v>50.8</v>
      </c>
      <c r="C275" s="12">
        <v>50.8</v>
      </c>
      <c r="D275" s="12">
        <v>50</v>
      </c>
      <c r="E275" s="12">
        <v>50</v>
      </c>
      <c r="F275" s="12">
        <v>50</v>
      </c>
      <c r="G275" s="12">
        <v>50</v>
      </c>
      <c r="H275" s="12">
        <v>50</v>
      </c>
      <c r="I275" s="12">
        <v>50</v>
      </c>
      <c r="J275" s="12">
        <v>50</v>
      </c>
      <c r="K275" s="13">
        <v>50</v>
      </c>
      <c r="L275" s="12">
        <v>50</v>
      </c>
      <c r="M275" s="12"/>
      <c r="O275" s="12"/>
      <c r="P275" s="20"/>
    </row>
    <row r="276" spans="1:16" ht="15.75" customHeight="1" x14ac:dyDescent="0.35">
      <c r="A276" s="16" t="s">
        <v>2</v>
      </c>
      <c r="B276" s="17">
        <v>2484912</v>
      </c>
      <c r="C276" s="17">
        <v>2919591.5</v>
      </c>
      <c r="D276" s="17">
        <v>3076411.5</v>
      </c>
      <c r="E276" s="17">
        <v>2904674.25</v>
      </c>
      <c r="F276" s="17">
        <v>3149880</v>
      </c>
      <c r="G276" s="17">
        <v>3647830.25</v>
      </c>
      <c r="H276" s="17">
        <v>3582178.5</v>
      </c>
      <c r="I276" s="17">
        <v>3021780.5</v>
      </c>
      <c r="J276" s="17">
        <v>3209594.75</v>
      </c>
      <c r="K276" s="18">
        <v>2883705.5</v>
      </c>
      <c r="L276" s="17">
        <v>3648263.75</v>
      </c>
      <c r="M276" s="17"/>
      <c r="O276" s="17">
        <f t="shared" ref="O276:O287" si="15">SUM(B276:M276)</f>
        <v>34528822.5</v>
      </c>
      <c r="P276" s="20"/>
    </row>
    <row r="277" spans="1:16" ht="15.75" customHeight="1" x14ac:dyDescent="0.35">
      <c r="A277" s="16" t="s">
        <v>3</v>
      </c>
      <c r="B277" s="17">
        <v>347887.69</v>
      </c>
      <c r="C277" s="17">
        <v>408742.81999999995</v>
      </c>
      <c r="D277" s="17">
        <v>430697.61000000004</v>
      </c>
      <c r="E277" s="17">
        <v>406654.41</v>
      </c>
      <c r="F277" s="17">
        <v>440983.20999999996</v>
      </c>
      <c r="G277" s="17">
        <v>510696.25</v>
      </c>
      <c r="H277" s="17">
        <v>501505</v>
      </c>
      <c r="I277" s="17">
        <v>423049.28</v>
      </c>
      <c r="J277" s="17">
        <v>449343.27</v>
      </c>
      <c r="K277" s="18">
        <v>403718.77999999997</v>
      </c>
      <c r="L277" s="17">
        <v>510756.93</v>
      </c>
      <c r="M277" s="17"/>
      <c r="O277" s="17">
        <f t="shared" si="15"/>
        <v>4834035.25</v>
      </c>
      <c r="P277" s="20"/>
    </row>
    <row r="278" spans="1:16" ht="15.75" customHeight="1" x14ac:dyDescent="0.35">
      <c r="A278" s="16" t="s">
        <v>4</v>
      </c>
      <c r="B278" s="17">
        <v>49698.25</v>
      </c>
      <c r="C278" s="17">
        <v>58391.839999999997</v>
      </c>
      <c r="D278" s="17">
        <v>61528.23</v>
      </c>
      <c r="E278" s="17">
        <v>58093.5</v>
      </c>
      <c r="F278" s="17">
        <v>62997.61</v>
      </c>
      <c r="G278" s="17">
        <v>72956.62</v>
      </c>
      <c r="H278" s="17">
        <v>71643.58</v>
      </c>
      <c r="I278" s="17">
        <v>60435.619999999995</v>
      </c>
      <c r="J278" s="17">
        <v>64191.899999999994</v>
      </c>
      <c r="K278" s="18">
        <v>57674.12</v>
      </c>
      <c r="L278" s="17">
        <v>72965.279999999999</v>
      </c>
      <c r="M278" s="17"/>
      <c r="O278" s="17">
        <f t="shared" si="15"/>
        <v>690576.55</v>
      </c>
      <c r="P278" s="20"/>
    </row>
    <row r="279" spans="1:16" ht="15.75" customHeight="1" x14ac:dyDescent="0.35">
      <c r="A279" s="11" t="s">
        <v>7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3">
        <v>0</v>
      </c>
      <c r="L279" s="13">
        <v>0</v>
      </c>
      <c r="M279" s="12"/>
      <c r="O279" s="12">
        <f t="shared" si="15"/>
        <v>0</v>
      </c>
      <c r="P279" s="20"/>
    </row>
    <row r="280" spans="1:16" ht="15.75" customHeight="1" x14ac:dyDescent="0.35">
      <c r="A280" s="16" t="s">
        <v>2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8">
        <v>0</v>
      </c>
      <c r="L280" s="17">
        <v>0</v>
      </c>
      <c r="M280" s="17"/>
      <c r="O280" s="17">
        <f t="shared" si="15"/>
        <v>0</v>
      </c>
      <c r="P280" s="20"/>
    </row>
    <row r="281" spans="1:16" ht="15.75" customHeight="1" x14ac:dyDescent="0.35">
      <c r="A281" s="16" t="s">
        <v>3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8">
        <v>0</v>
      </c>
      <c r="L281" s="17">
        <v>0</v>
      </c>
      <c r="M281" s="17"/>
      <c r="O281" s="17">
        <f t="shared" si="15"/>
        <v>0</v>
      </c>
      <c r="P281" s="20"/>
    </row>
    <row r="282" spans="1:16" ht="15.75" customHeight="1" x14ac:dyDescent="0.35">
      <c r="A282" s="16" t="s">
        <v>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0</v>
      </c>
      <c r="K282" s="18">
        <v>0</v>
      </c>
      <c r="L282" s="17">
        <v>0</v>
      </c>
      <c r="M282" s="17"/>
      <c r="O282" s="17">
        <f t="shared" si="15"/>
        <v>0</v>
      </c>
      <c r="P282" s="20"/>
    </row>
    <row r="283" spans="1:16" ht="15.75" customHeight="1" x14ac:dyDescent="0.35">
      <c r="A283" s="11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3">
        <v>0</v>
      </c>
      <c r="L283" s="13">
        <v>0</v>
      </c>
      <c r="M283" s="12"/>
      <c r="O283" s="12">
        <f t="shared" si="15"/>
        <v>0</v>
      </c>
      <c r="P283" s="20"/>
    </row>
    <row r="284" spans="1:16" ht="15.75" customHeight="1" x14ac:dyDescent="0.35">
      <c r="A284" s="16" t="s">
        <v>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8">
        <v>0</v>
      </c>
      <c r="L284" s="17">
        <v>0</v>
      </c>
      <c r="M284" s="17"/>
      <c r="O284" s="17">
        <f t="shared" si="15"/>
        <v>0</v>
      </c>
      <c r="P284" s="20"/>
    </row>
    <row r="285" spans="1:16" ht="15.75" customHeight="1" x14ac:dyDescent="0.35">
      <c r="A285" s="16" t="s">
        <v>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8">
        <v>0</v>
      </c>
      <c r="L285" s="17">
        <v>0</v>
      </c>
      <c r="M285" s="17"/>
      <c r="O285" s="17">
        <f t="shared" si="15"/>
        <v>0</v>
      </c>
      <c r="P285" s="20"/>
    </row>
    <row r="286" spans="1:16" ht="15.75" customHeight="1" x14ac:dyDescent="0.35">
      <c r="A286" s="16" t="s">
        <v>4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8">
        <v>0</v>
      </c>
      <c r="L286" s="17">
        <v>0</v>
      </c>
      <c r="M286" s="17"/>
      <c r="O286" s="17">
        <f t="shared" si="15"/>
        <v>0</v>
      </c>
      <c r="P286" s="20"/>
    </row>
    <row r="287" spans="1:16" ht="15.75" customHeight="1" x14ac:dyDescent="0.35">
      <c r="A287" s="25" t="s">
        <v>9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/>
      <c r="O287" s="17">
        <f t="shared" si="15"/>
        <v>0</v>
      </c>
      <c r="P287" s="20"/>
    </row>
    <row r="288" spans="1:16" ht="15.75" customHeight="1" x14ac:dyDescent="0.35">
      <c r="A288" s="26" t="s">
        <v>2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/>
      <c r="O288" s="17">
        <f t="shared" ref="O288:O290" si="16">SUM(B288:M288)</f>
        <v>0</v>
      </c>
      <c r="P288" s="20"/>
    </row>
    <row r="289" spans="1:16" ht="15.75" customHeight="1" x14ac:dyDescent="0.35">
      <c r="A289" s="16" t="s">
        <v>3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/>
      <c r="O289" s="17">
        <f t="shared" si="16"/>
        <v>0</v>
      </c>
      <c r="P289" s="20"/>
    </row>
    <row r="290" spans="1:16" ht="15.75" customHeight="1" x14ac:dyDescent="0.35">
      <c r="A290" s="26" t="s">
        <v>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/>
      <c r="O290" s="17">
        <f t="shared" si="16"/>
        <v>0</v>
      </c>
      <c r="P290" s="20"/>
    </row>
    <row r="291" spans="1:16" ht="15.75" customHeight="1" x14ac:dyDescent="0.3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3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35">
      <c r="A293" s="11" t="s">
        <v>1</v>
      </c>
      <c r="B293" s="12">
        <v>22</v>
      </c>
      <c r="C293" s="34">
        <v>22</v>
      </c>
      <c r="D293" s="12">
        <v>22</v>
      </c>
      <c r="E293" s="12">
        <v>22.2</v>
      </c>
      <c r="F293" s="12">
        <v>22.2</v>
      </c>
      <c r="G293" s="12">
        <v>22</v>
      </c>
      <c r="H293" s="12">
        <v>22</v>
      </c>
      <c r="I293" s="12">
        <v>22</v>
      </c>
      <c r="J293" s="12">
        <v>22</v>
      </c>
      <c r="K293" s="13">
        <v>22</v>
      </c>
      <c r="L293" s="12">
        <v>22</v>
      </c>
      <c r="M293" s="12"/>
      <c r="O293" s="12"/>
      <c r="P293" s="20"/>
    </row>
    <row r="294" spans="1:16" ht="15.75" customHeight="1" x14ac:dyDescent="0.35">
      <c r="A294" s="16" t="s">
        <v>2</v>
      </c>
      <c r="B294" s="17">
        <v>212039.5</v>
      </c>
      <c r="C294" s="17">
        <v>299577</v>
      </c>
      <c r="D294" s="17">
        <v>203515.5</v>
      </c>
      <c r="E294" s="17">
        <v>149969</v>
      </c>
      <c r="F294" s="17">
        <v>249335</v>
      </c>
      <c r="G294" s="17">
        <v>243457.5</v>
      </c>
      <c r="H294" s="17">
        <v>179330.5</v>
      </c>
      <c r="I294" s="17">
        <v>10566</v>
      </c>
      <c r="J294" s="17">
        <v>195923</v>
      </c>
      <c r="K294" s="18">
        <v>292200</v>
      </c>
      <c r="L294" s="17">
        <v>310634</v>
      </c>
      <c r="M294" s="17"/>
      <c r="O294" s="17">
        <f>SUM(B294:M294)</f>
        <v>2346547</v>
      </c>
      <c r="P294" s="20"/>
    </row>
    <row r="295" spans="1:16" ht="15.75" customHeight="1" x14ac:dyDescent="0.35">
      <c r="A295" s="16" t="s">
        <v>3</v>
      </c>
      <c r="B295" s="17">
        <v>29685.53</v>
      </c>
      <c r="C295" s="17">
        <v>41940.78</v>
      </c>
      <c r="D295" s="17">
        <v>28492.17</v>
      </c>
      <c r="E295" s="17">
        <v>20995.66</v>
      </c>
      <c r="F295" s="17">
        <v>34906.899999999994</v>
      </c>
      <c r="G295" s="17">
        <v>34084.050000000003</v>
      </c>
      <c r="H295" s="17">
        <v>25106.269999999997</v>
      </c>
      <c r="I295" s="17">
        <v>1479.2400000000002</v>
      </c>
      <c r="J295" s="17">
        <v>27429.22</v>
      </c>
      <c r="K295" s="18">
        <v>40907.999999999993</v>
      </c>
      <c r="L295" s="17">
        <v>43488.759999999995</v>
      </c>
      <c r="M295" s="17"/>
      <c r="O295" s="17">
        <f>SUM(B295:M295)</f>
        <v>328516.57999999996</v>
      </c>
      <c r="P295" s="20"/>
    </row>
    <row r="296" spans="1:16" ht="15.75" customHeight="1" x14ac:dyDescent="0.35">
      <c r="A296" s="16" t="s">
        <v>4</v>
      </c>
      <c r="B296" s="17">
        <v>4240.79</v>
      </c>
      <c r="C296" s="17">
        <v>5991.54</v>
      </c>
      <c r="D296" s="17">
        <v>4070.31</v>
      </c>
      <c r="E296" s="17">
        <v>2999.38</v>
      </c>
      <c r="F296" s="17">
        <v>4986.7000000000007</v>
      </c>
      <c r="G296" s="17">
        <v>4869.1499999999996</v>
      </c>
      <c r="H296" s="17">
        <v>3586.61</v>
      </c>
      <c r="I296" s="17">
        <v>211.31999999999994</v>
      </c>
      <c r="J296" s="17">
        <v>3918.4599999999996</v>
      </c>
      <c r="K296" s="18">
        <v>5844</v>
      </c>
      <c r="L296" s="17">
        <v>6212.68</v>
      </c>
      <c r="M296" s="17"/>
      <c r="O296" s="17">
        <f>SUM(B296:M296)</f>
        <v>46930.94</v>
      </c>
      <c r="P296" s="20"/>
    </row>
    <row r="297" spans="1:16" ht="15.75" customHeight="1" x14ac:dyDescent="0.35">
      <c r="A297" s="11" t="s">
        <v>5</v>
      </c>
      <c r="B297" s="12">
        <v>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3">
        <v>0</v>
      </c>
      <c r="L297" s="13">
        <v>0</v>
      </c>
      <c r="M297" s="12"/>
      <c r="O297" s="12"/>
      <c r="P297" s="20"/>
    </row>
    <row r="298" spans="1:16" ht="15.75" customHeight="1" x14ac:dyDescent="0.35">
      <c r="A298" s="16" t="s">
        <v>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8">
        <v>0</v>
      </c>
      <c r="L298" s="17">
        <v>0</v>
      </c>
      <c r="M298" s="17"/>
      <c r="O298" s="17">
        <f>SUM(B298:M298)</f>
        <v>0</v>
      </c>
      <c r="P298" s="20"/>
    </row>
    <row r="299" spans="1:16" ht="15.75" customHeight="1" x14ac:dyDescent="0.35">
      <c r="A299" s="16" t="s">
        <v>3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8">
        <v>0</v>
      </c>
      <c r="L299" s="17">
        <v>0</v>
      </c>
      <c r="M299" s="17"/>
      <c r="O299" s="17">
        <f>SUM(B299:M299)</f>
        <v>0</v>
      </c>
      <c r="P299" s="20"/>
    </row>
    <row r="300" spans="1:16" ht="15.75" customHeight="1" x14ac:dyDescent="0.35">
      <c r="A300" s="16" t="s">
        <v>4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8">
        <v>0</v>
      </c>
      <c r="L300" s="17">
        <v>0</v>
      </c>
      <c r="M300" s="17"/>
      <c r="O300" s="17">
        <f>SUM(B300:M300)</f>
        <v>0</v>
      </c>
      <c r="P300" s="20"/>
    </row>
    <row r="301" spans="1:16" ht="15.75" customHeight="1" x14ac:dyDescent="0.35">
      <c r="A301" s="11" t="s">
        <v>6</v>
      </c>
      <c r="B301" s="12">
        <v>22</v>
      </c>
      <c r="C301" s="12">
        <v>22</v>
      </c>
      <c r="D301" s="12">
        <v>22</v>
      </c>
      <c r="E301" s="12">
        <v>22.2</v>
      </c>
      <c r="F301" s="12">
        <v>22.2</v>
      </c>
      <c r="G301" s="12">
        <v>22</v>
      </c>
      <c r="H301" s="12">
        <v>22</v>
      </c>
      <c r="I301" s="12">
        <v>22</v>
      </c>
      <c r="J301" s="12">
        <v>22</v>
      </c>
      <c r="K301" s="13">
        <v>22</v>
      </c>
      <c r="L301" s="12">
        <v>22</v>
      </c>
      <c r="M301" s="12"/>
      <c r="O301" s="12"/>
      <c r="P301" s="20"/>
    </row>
    <row r="302" spans="1:16" ht="15.75" customHeight="1" x14ac:dyDescent="0.35">
      <c r="A302" s="16" t="s">
        <v>2</v>
      </c>
      <c r="B302" s="17">
        <v>212039.5</v>
      </c>
      <c r="C302" s="17">
        <v>299577</v>
      </c>
      <c r="D302" s="17">
        <v>203515.5</v>
      </c>
      <c r="E302" s="17">
        <v>149969</v>
      </c>
      <c r="F302" s="17">
        <v>249335</v>
      </c>
      <c r="G302" s="17">
        <v>243457.5</v>
      </c>
      <c r="H302" s="17">
        <v>179330.5</v>
      </c>
      <c r="I302" s="17">
        <v>10566</v>
      </c>
      <c r="J302" s="17">
        <v>195923</v>
      </c>
      <c r="K302" s="18">
        <v>292200</v>
      </c>
      <c r="L302" s="17">
        <v>310634</v>
      </c>
      <c r="M302" s="17"/>
      <c r="O302" s="17">
        <f t="shared" ref="O302:O313" si="17">SUM(B302:M302)</f>
        <v>2346547</v>
      </c>
      <c r="P302" s="20"/>
    </row>
    <row r="303" spans="1:16" ht="15.75" customHeight="1" x14ac:dyDescent="0.35">
      <c r="A303" s="16" t="s">
        <v>3</v>
      </c>
      <c r="B303" s="17">
        <v>29685.53</v>
      </c>
      <c r="C303" s="17">
        <v>41940.78</v>
      </c>
      <c r="D303" s="17">
        <v>28492.17</v>
      </c>
      <c r="E303" s="17">
        <v>20995.66</v>
      </c>
      <c r="F303" s="17">
        <v>34906.899999999994</v>
      </c>
      <c r="G303" s="17">
        <v>34084.050000000003</v>
      </c>
      <c r="H303" s="17">
        <v>25106.269999999997</v>
      </c>
      <c r="I303" s="17">
        <v>1479.2400000000002</v>
      </c>
      <c r="J303" s="17">
        <v>27429.22</v>
      </c>
      <c r="K303" s="18">
        <v>40907.999999999993</v>
      </c>
      <c r="L303" s="17">
        <v>43488.759999999995</v>
      </c>
      <c r="M303" s="17"/>
      <c r="O303" s="17">
        <f t="shared" si="17"/>
        <v>328516.57999999996</v>
      </c>
      <c r="P303" s="20"/>
    </row>
    <row r="304" spans="1:16" ht="15.75" customHeight="1" x14ac:dyDescent="0.35">
      <c r="A304" s="16" t="s">
        <v>4</v>
      </c>
      <c r="B304" s="17">
        <v>4240.79</v>
      </c>
      <c r="C304" s="17">
        <v>5991.54</v>
      </c>
      <c r="D304" s="17">
        <v>4070.31</v>
      </c>
      <c r="E304" s="17">
        <v>2999.38</v>
      </c>
      <c r="F304" s="17">
        <v>4986.7000000000007</v>
      </c>
      <c r="G304" s="17">
        <v>4869.1499999999996</v>
      </c>
      <c r="H304" s="17">
        <v>3586.61</v>
      </c>
      <c r="I304" s="17">
        <v>211.31999999999994</v>
      </c>
      <c r="J304" s="17">
        <v>3918.4599999999996</v>
      </c>
      <c r="K304" s="18">
        <v>5844</v>
      </c>
      <c r="L304" s="17">
        <v>6212.68</v>
      </c>
      <c r="M304" s="17"/>
      <c r="O304" s="17">
        <f t="shared" si="17"/>
        <v>46930.94</v>
      </c>
      <c r="P304" s="20"/>
    </row>
    <row r="305" spans="1:16" ht="15.75" customHeight="1" x14ac:dyDescent="0.35">
      <c r="A305" s="11" t="s">
        <v>7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3">
        <v>0</v>
      </c>
      <c r="L305" s="13">
        <v>0</v>
      </c>
      <c r="M305" s="12"/>
      <c r="O305" s="12">
        <f t="shared" si="17"/>
        <v>0</v>
      </c>
      <c r="P305" s="20"/>
    </row>
    <row r="306" spans="1:16" ht="15.75" customHeight="1" x14ac:dyDescent="0.35">
      <c r="A306" s="16" t="s">
        <v>2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8">
        <v>0</v>
      </c>
      <c r="L306" s="17">
        <v>0</v>
      </c>
      <c r="M306" s="17"/>
      <c r="O306" s="17">
        <f t="shared" si="17"/>
        <v>0</v>
      </c>
      <c r="P306" s="20"/>
    </row>
    <row r="307" spans="1:16" ht="15.75" customHeight="1" x14ac:dyDescent="0.35">
      <c r="A307" s="16" t="s">
        <v>3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8">
        <v>0</v>
      </c>
      <c r="L307" s="17">
        <v>0</v>
      </c>
      <c r="M307" s="17"/>
      <c r="O307" s="17">
        <f t="shared" si="17"/>
        <v>0</v>
      </c>
      <c r="P307" s="20"/>
    </row>
    <row r="308" spans="1:16" ht="15.75" customHeight="1" x14ac:dyDescent="0.35">
      <c r="A308" s="16" t="s">
        <v>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8">
        <v>0</v>
      </c>
      <c r="L308" s="17">
        <v>0</v>
      </c>
      <c r="M308" s="17"/>
      <c r="O308" s="17">
        <f t="shared" si="17"/>
        <v>0</v>
      </c>
      <c r="P308" s="20"/>
    </row>
    <row r="309" spans="1:16" ht="15.75" customHeight="1" x14ac:dyDescent="0.35">
      <c r="A309" s="11" t="s">
        <v>8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3">
        <v>0</v>
      </c>
      <c r="L309" s="13">
        <v>0</v>
      </c>
      <c r="M309" s="12"/>
      <c r="O309" s="12">
        <f t="shared" si="17"/>
        <v>0</v>
      </c>
      <c r="P309" s="20"/>
    </row>
    <row r="310" spans="1:16" ht="15.75" customHeight="1" x14ac:dyDescent="0.35">
      <c r="A310" s="16" t="s">
        <v>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8">
        <v>0</v>
      </c>
      <c r="L310" s="17">
        <v>0</v>
      </c>
      <c r="M310" s="17"/>
      <c r="O310" s="17">
        <f t="shared" si="17"/>
        <v>0</v>
      </c>
      <c r="P310" s="20"/>
    </row>
    <row r="311" spans="1:16" ht="15.75" customHeight="1" x14ac:dyDescent="0.35">
      <c r="A311" s="16" t="s">
        <v>3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8">
        <v>0</v>
      </c>
      <c r="L311" s="17">
        <v>0</v>
      </c>
      <c r="M311" s="17"/>
      <c r="O311" s="17">
        <f t="shared" si="17"/>
        <v>0</v>
      </c>
      <c r="P311" s="20"/>
    </row>
    <row r="312" spans="1:16" ht="15.75" customHeight="1" x14ac:dyDescent="0.35">
      <c r="A312" s="16" t="s">
        <v>4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8">
        <v>0</v>
      </c>
      <c r="L312" s="17">
        <v>0</v>
      </c>
      <c r="M312" s="17"/>
      <c r="O312" s="17">
        <f t="shared" si="17"/>
        <v>0</v>
      </c>
      <c r="P312" s="20"/>
    </row>
    <row r="313" spans="1:16" ht="15.75" customHeight="1" x14ac:dyDescent="0.35">
      <c r="A313" s="25" t="s">
        <v>9</v>
      </c>
      <c r="B313" s="12">
        <v>0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3">
        <v>0</v>
      </c>
      <c r="M313" s="13"/>
      <c r="O313" s="12">
        <f t="shared" si="17"/>
        <v>0</v>
      </c>
      <c r="P313" s="20"/>
    </row>
    <row r="314" spans="1:16" ht="15.75" customHeight="1" x14ac:dyDescent="0.35">
      <c r="A314" s="26" t="s">
        <v>2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/>
      <c r="O314" s="17">
        <f t="shared" ref="O314:O316" si="18">SUM(B314:M314)</f>
        <v>0</v>
      </c>
      <c r="P314" s="20"/>
    </row>
    <row r="315" spans="1:16" ht="15.75" customHeight="1" x14ac:dyDescent="0.35">
      <c r="A315" s="16" t="s">
        <v>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/>
      <c r="O315" s="17">
        <f t="shared" si="18"/>
        <v>0</v>
      </c>
      <c r="P315" s="20"/>
    </row>
    <row r="316" spans="1:16" ht="15.75" customHeight="1" x14ac:dyDescent="0.35">
      <c r="A316" s="26" t="s">
        <v>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/>
      <c r="O316" s="17">
        <f t="shared" si="18"/>
        <v>0</v>
      </c>
      <c r="P316" s="20"/>
    </row>
    <row r="317" spans="1:16" ht="15.75" customHeight="1" x14ac:dyDescent="0.3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3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35">
      <c r="A319" s="11" t="s">
        <v>1</v>
      </c>
      <c r="B319" s="12">
        <v>40</v>
      </c>
      <c r="C319" s="12">
        <v>40</v>
      </c>
      <c r="D319" s="12">
        <v>40</v>
      </c>
      <c r="E319" s="12">
        <v>40</v>
      </c>
      <c r="F319" s="12">
        <v>40</v>
      </c>
      <c r="G319" s="12">
        <v>40</v>
      </c>
      <c r="H319" s="46">
        <v>40</v>
      </c>
      <c r="I319" s="46">
        <v>40</v>
      </c>
      <c r="J319" s="46">
        <v>40</v>
      </c>
      <c r="K319" s="46">
        <v>40</v>
      </c>
      <c r="L319" s="46">
        <v>40</v>
      </c>
      <c r="M319" s="46"/>
      <c r="O319" s="12"/>
      <c r="P319" s="20"/>
    </row>
    <row r="320" spans="1:16" ht="15.75" customHeight="1" x14ac:dyDescent="0.35">
      <c r="A320" s="16" t="s">
        <v>2</v>
      </c>
      <c r="B320" s="17">
        <v>1292789.24</v>
      </c>
      <c r="C320" s="17">
        <v>1399059.3</v>
      </c>
      <c r="D320" s="17">
        <v>908290.82000000007</v>
      </c>
      <c r="E320" s="17">
        <v>871113.04</v>
      </c>
      <c r="F320" s="17">
        <v>1115072.04</v>
      </c>
      <c r="G320" s="17">
        <v>1293171.9000000001</v>
      </c>
      <c r="H320" s="17">
        <v>1244136.0900000001</v>
      </c>
      <c r="I320" s="17">
        <v>1405020.93</v>
      </c>
      <c r="J320" s="17">
        <v>1552775.6</v>
      </c>
      <c r="K320" s="17">
        <v>1195411.6599999999</v>
      </c>
      <c r="L320" s="17">
        <v>1300604.75</v>
      </c>
      <c r="M320" s="17"/>
      <c r="O320" s="17">
        <f>SUM(B320:M320)</f>
        <v>13577445.370000001</v>
      </c>
      <c r="P320" s="20"/>
    </row>
    <row r="321" spans="1:16" ht="15.75" customHeight="1" x14ac:dyDescent="0.35">
      <c r="A321" s="16" t="s">
        <v>3</v>
      </c>
      <c r="B321" s="17">
        <v>180990.49</v>
      </c>
      <c r="C321" s="17">
        <v>195868.31</v>
      </c>
      <c r="D321" s="17">
        <v>127160.71999999999</v>
      </c>
      <c r="E321" s="17">
        <v>121955.82</v>
      </c>
      <c r="F321" s="17">
        <v>156110.08000000002</v>
      </c>
      <c r="G321" s="17">
        <v>181044.05999999997</v>
      </c>
      <c r="H321" s="17">
        <v>174179.06</v>
      </c>
      <c r="I321" s="17">
        <v>196702.93</v>
      </c>
      <c r="J321" s="17">
        <v>217388.58</v>
      </c>
      <c r="K321" s="17">
        <v>167357.62999999998</v>
      </c>
      <c r="L321" s="17">
        <v>182084.66999999998</v>
      </c>
      <c r="M321" s="17"/>
      <c r="O321" s="17">
        <f>SUM(B321:M321)</f>
        <v>1900842.3499999996</v>
      </c>
      <c r="P321" s="20"/>
    </row>
    <row r="322" spans="1:16" ht="15.75" customHeight="1" x14ac:dyDescent="0.35">
      <c r="A322" s="16" t="s">
        <v>4</v>
      </c>
      <c r="B322" s="17">
        <v>25855.789999999997</v>
      </c>
      <c r="C322" s="17">
        <v>27981.190000000002</v>
      </c>
      <c r="D322" s="17">
        <v>18165.82</v>
      </c>
      <c r="E322" s="17">
        <v>17422.27</v>
      </c>
      <c r="F322" s="17">
        <v>22301.439999999999</v>
      </c>
      <c r="G322" s="17">
        <v>25863.429999999997</v>
      </c>
      <c r="H322" s="17">
        <v>24882.720000000001</v>
      </c>
      <c r="I322" s="17">
        <v>28100.42</v>
      </c>
      <c r="J322" s="17">
        <v>31055.52</v>
      </c>
      <c r="K322" s="17">
        <v>23908.229999999996</v>
      </c>
      <c r="L322" s="17">
        <v>26012.099999999995</v>
      </c>
      <c r="M322" s="17"/>
      <c r="O322" s="17">
        <f>SUM(B322:M322)</f>
        <v>271548.93</v>
      </c>
      <c r="P322" s="20"/>
    </row>
    <row r="323" spans="1:16" ht="15.75" customHeight="1" x14ac:dyDescent="0.35">
      <c r="A323" s="11" t="s">
        <v>5</v>
      </c>
      <c r="B323" s="12">
        <v>6</v>
      </c>
      <c r="C323" s="12">
        <v>6</v>
      </c>
      <c r="D323" s="12">
        <v>6</v>
      </c>
      <c r="E323" s="12">
        <v>6</v>
      </c>
      <c r="F323" s="12">
        <v>6</v>
      </c>
      <c r="G323" s="12">
        <v>6</v>
      </c>
      <c r="H323" s="12">
        <v>6</v>
      </c>
      <c r="I323" s="46">
        <v>6</v>
      </c>
      <c r="J323" s="46">
        <v>6</v>
      </c>
      <c r="K323" s="46">
        <v>6</v>
      </c>
      <c r="L323" s="46">
        <v>6</v>
      </c>
      <c r="M323" s="46"/>
      <c r="O323" s="12"/>
      <c r="P323" s="20"/>
    </row>
    <row r="324" spans="1:16" ht="15.75" customHeight="1" x14ac:dyDescent="0.35">
      <c r="A324" s="16" t="s">
        <v>2</v>
      </c>
      <c r="B324" s="17">
        <v>65055</v>
      </c>
      <c r="C324" s="17">
        <v>53521</v>
      </c>
      <c r="D324" s="17">
        <v>48164</v>
      </c>
      <c r="E324" s="17">
        <v>53472</v>
      </c>
      <c r="F324" s="17">
        <v>68387</v>
      </c>
      <c r="G324" s="17">
        <v>68856</v>
      </c>
      <c r="H324" s="17">
        <v>65121</v>
      </c>
      <c r="I324" s="17">
        <v>67752</v>
      </c>
      <c r="J324" s="17">
        <v>78759</v>
      </c>
      <c r="K324" s="17">
        <v>60010</v>
      </c>
      <c r="L324" s="17">
        <v>67523</v>
      </c>
      <c r="M324" s="17"/>
      <c r="O324" s="17">
        <f>SUM(B324:M324)</f>
        <v>696620</v>
      </c>
      <c r="P324" s="20"/>
    </row>
    <row r="325" spans="1:16" ht="15.75" customHeight="1" x14ac:dyDescent="0.35">
      <c r="A325" s="16" t="s">
        <v>3</v>
      </c>
      <c r="B325" s="17">
        <v>9107.6999999999989</v>
      </c>
      <c r="C325" s="17">
        <v>7492.94</v>
      </c>
      <c r="D325" s="17">
        <v>6742.9600000000009</v>
      </c>
      <c r="E325" s="17">
        <v>7486.08</v>
      </c>
      <c r="F325" s="17">
        <v>9574.18</v>
      </c>
      <c r="G325" s="17">
        <v>9639.84</v>
      </c>
      <c r="H325" s="17">
        <v>9116.94</v>
      </c>
      <c r="I325" s="17">
        <v>9485.2799999999988</v>
      </c>
      <c r="J325" s="17">
        <v>11026.259999999998</v>
      </c>
      <c r="K325" s="17">
        <v>8401.4</v>
      </c>
      <c r="L325" s="17">
        <v>9453.2200000000012</v>
      </c>
      <c r="M325" s="17"/>
      <c r="O325" s="17">
        <f>SUM(B325:M325)</f>
        <v>97526.799999999988</v>
      </c>
      <c r="P325" s="20"/>
    </row>
    <row r="326" spans="1:16" ht="15.75" customHeight="1" x14ac:dyDescent="0.35">
      <c r="A326" s="16" t="s">
        <v>4</v>
      </c>
      <c r="B326" s="17">
        <v>1301.0999999999999</v>
      </c>
      <c r="C326" s="17">
        <v>1070.42</v>
      </c>
      <c r="D326" s="17">
        <v>963.28000000000009</v>
      </c>
      <c r="E326" s="17">
        <v>1069.44</v>
      </c>
      <c r="F326" s="17">
        <v>1367.74</v>
      </c>
      <c r="G326" s="17">
        <v>1377.12</v>
      </c>
      <c r="H326" s="17">
        <v>1302.42</v>
      </c>
      <c r="I326" s="17">
        <v>1355.0400000000002</v>
      </c>
      <c r="J326" s="17">
        <v>1575.18</v>
      </c>
      <c r="K326" s="17">
        <v>1200.2</v>
      </c>
      <c r="L326" s="17">
        <v>1350.46</v>
      </c>
      <c r="M326" s="17"/>
      <c r="O326" s="17">
        <f>SUM(B326:M326)</f>
        <v>13932.400000000001</v>
      </c>
      <c r="P326" s="20"/>
    </row>
    <row r="327" spans="1:16" ht="15.75" customHeight="1" x14ac:dyDescent="0.35">
      <c r="A327" s="11" t="s">
        <v>6</v>
      </c>
      <c r="B327" s="12">
        <v>34</v>
      </c>
      <c r="C327" s="12">
        <v>34</v>
      </c>
      <c r="D327" s="12">
        <v>34</v>
      </c>
      <c r="E327" s="12">
        <v>34</v>
      </c>
      <c r="F327" s="12">
        <v>34</v>
      </c>
      <c r="G327" s="12">
        <v>34</v>
      </c>
      <c r="H327" s="46">
        <v>34</v>
      </c>
      <c r="I327" s="46">
        <v>34</v>
      </c>
      <c r="J327" s="46">
        <v>34</v>
      </c>
      <c r="K327" s="46">
        <v>34</v>
      </c>
      <c r="L327" s="46">
        <v>34</v>
      </c>
      <c r="M327" s="46"/>
      <c r="O327" s="12"/>
      <c r="P327" s="20"/>
    </row>
    <row r="328" spans="1:16" ht="15.75" customHeight="1" x14ac:dyDescent="0.35">
      <c r="A328" s="16" t="s">
        <v>2</v>
      </c>
      <c r="B328" s="17">
        <v>1227734.24</v>
      </c>
      <c r="C328" s="17">
        <v>1345538.3</v>
      </c>
      <c r="D328" s="17">
        <v>860126.82000000007</v>
      </c>
      <c r="E328" s="17">
        <v>817641.04</v>
      </c>
      <c r="F328" s="17">
        <v>1046685.04</v>
      </c>
      <c r="G328" s="17">
        <v>1224315.8999999999</v>
      </c>
      <c r="H328" s="17">
        <v>1179015.0900000001</v>
      </c>
      <c r="I328" s="17">
        <v>1337268.93</v>
      </c>
      <c r="J328" s="17">
        <v>1474016.6</v>
      </c>
      <c r="K328" s="17">
        <v>1135401.6599999999</v>
      </c>
      <c r="L328" s="17">
        <v>1233081.75</v>
      </c>
      <c r="M328" s="17"/>
      <c r="O328" s="17">
        <f t="shared" ref="O328:O342" si="19">SUM(B328:M328)</f>
        <v>12880825.369999999</v>
      </c>
      <c r="P328" s="20"/>
    </row>
    <row r="329" spans="1:16" ht="15.75" customHeight="1" x14ac:dyDescent="0.35">
      <c r="A329" s="16" t="s">
        <v>3</v>
      </c>
      <c r="B329" s="17">
        <v>171882.78999999998</v>
      </c>
      <c r="C329" s="17">
        <v>188375.37</v>
      </c>
      <c r="D329" s="17">
        <v>120417.76</v>
      </c>
      <c r="E329" s="17">
        <v>114469.74</v>
      </c>
      <c r="F329" s="17">
        <v>146535.9</v>
      </c>
      <c r="G329" s="17">
        <v>171404.22</v>
      </c>
      <c r="H329" s="17">
        <v>165062.12</v>
      </c>
      <c r="I329" s="17">
        <v>187217.65</v>
      </c>
      <c r="J329" s="17">
        <v>206362.32</v>
      </c>
      <c r="K329" s="17">
        <v>158956.22999999998</v>
      </c>
      <c r="L329" s="17">
        <v>172631.45</v>
      </c>
      <c r="M329" s="17"/>
      <c r="O329" s="17">
        <f t="shared" si="19"/>
        <v>1803315.5499999998</v>
      </c>
      <c r="P329" s="20"/>
    </row>
    <row r="330" spans="1:16" ht="15.75" customHeight="1" x14ac:dyDescent="0.35">
      <c r="A330" s="16" t="s">
        <v>4</v>
      </c>
      <c r="B330" s="17">
        <v>24554.69</v>
      </c>
      <c r="C330" s="17">
        <v>26910.769999999997</v>
      </c>
      <c r="D330" s="17">
        <v>17202.54</v>
      </c>
      <c r="E330" s="17">
        <v>16352.83</v>
      </c>
      <c r="F330" s="17">
        <v>20933.7</v>
      </c>
      <c r="G330" s="17">
        <v>24486.31</v>
      </c>
      <c r="H330" s="17">
        <v>23580.300000000003</v>
      </c>
      <c r="I330" s="17">
        <v>26745.38</v>
      </c>
      <c r="J330" s="17">
        <v>29480.34</v>
      </c>
      <c r="K330" s="17">
        <v>22708.03</v>
      </c>
      <c r="L330" s="17">
        <v>24661.64</v>
      </c>
      <c r="M330" s="17"/>
      <c r="O330" s="17">
        <f t="shared" si="19"/>
        <v>257616.53000000003</v>
      </c>
      <c r="P330" s="20"/>
    </row>
    <row r="331" spans="1:16" ht="15.75" customHeight="1" x14ac:dyDescent="0.35">
      <c r="A331" s="11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46">
        <v>0</v>
      </c>
      <c r="J331" s="46">
        <v>0</v>
      </c>
      <c r="K331" s="46">
        <v>0</v>
      </c>
      <c r="L331" s="46">
        <v>0</v>
      </c>
      <c r="M331" s="46"/>
      <c r="O331" s="12">
        <f t="shared" si="19"/>
        <v>0</v>
      </c>
      <c r="P331" s="20"/>
    </row>
    <row r="332" spans="1:16" ht="15.75" customHeight="1" x14ac:dyDescent="0.35">
      <c r="A332" s="16" t="s">
        <v>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/>
      <c r="O332" s="17">
        <f t="shared" si="19"/>
        <v>0</v>
      </c>
      <c r="P332" s="20"/>
    </row>
    <row r="333" spans="1:16" ht="15.75" customHeight="1" x14ac:dyDescent="0.35">
      <c r="A333" s="16" t="s">
        <v>3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/>
      <c r="O333" s="17">
        <f t="shared" si="19"/>
        <v>0</v>
      </c>
      <c r="P333" s="20"/>
    </row>
    <row r="334" spans="1:16" ht="15.75" customHeight="1" x14ac:dyDescent="0.35">
      <c r="A334" s="16" t="s">
        <v>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/>
      <c r="O334" s="17">
        <f t="shared" si="19"/>
        <v>0</v>
      </c>
      <c r="P334" s="20"/>
    </row>
    <row r="335" spans="1:16" ht="15.75" customHeight="1" x14ac:dyDescent="0.35">
      <c r="A335" s="11" t="s">
        <v>8</v>
      </c>
      <c r="B335" s="12">
        <v>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46">
        <v>0</v>
      </c>
      <c r="J335" s="46">
        <v>0</v>
      </c>
      <c r="K335" s="46">
        <v>0</v>
      </c>
      <c r="L335" s="46">
        <v>0</v>
      </c>
      <c r="M335" s="46"/>
      <c r="O335" s="12">
        <f t="shared" si="19"/>
        <v>0</v>
      </c>
      <c r="P335" s="20"/>
    </row>
    <row r="336" spans="1:16" ht="15.75" customHeight="1" x14ac:dyDescent="0.35">
      <c r="A336" s="16" t="s">
        <v>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/>
      <c r="O336" s="17">
        <f t="shared" si="19"/>
        <v>0</v>
      </c>
      <c r="P336" s="20"/>
    </row>
    <row r="337" spans="1:16" ht="15.75" customHeight="1" x14ac:dyDescent="0.35">
      <c r="A337" s="16" t="s">
        <v>3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/>
      <c r="O337" s="17">
        <f t="shared" si="19"/>
        <v>0</v>
      </c>
      <c r="P337" s="20"/>
    </row>
    <row r="338" spans="1:16" ht="15.75" customHeight="1" x14ac:dyDescent="0.35">
      <c r="A338" s="16" t="s">
        <v>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/>
      <c r="O338" s="17">
        <f t="shared" si="19"/>
        <v>0</v>
      </c>
      <c r="P338" s="20"/>
    </row>
    <row r="339" spans="1:16" ht="15.75" customHeight="1" x14ac:dyDescent="0.35">
      <c r="A339" s="25" t="s">
        <v>9</v>
      </c>
      <c r="B339" s="12">
        <v>0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46">
        <v>0</v>
      </c>
      <c r="J339" s="46">
        <v>0</v>
      </c>
      <c r="K339" s="46">
        <v>0</v>
      </c>
      <c r="L339" s="46">
        <v>0</v>
      </c>
      <c r="M339" s="46"/>
      <c r="O339" s="12">
        <f t="shared" si="19"/>
        <v>0</v>
      </c>
      <c r="P339" s="20"/>
    </row>
    <row r="340" spans="1:16" ht="15.75" customHeight="1" x14ac:dyDescent="0.35">
      <c r="A340" s="26" t="s">
        <v>2</v>
      </c>
      <c r="B340" s="17">
        <v>0</v>
      </c>
      <c r="C340" s="17">
        <v>0</v>
      </c>
      <c r="D340" s="17">
        <v>0</v>
      </c>
      <c r="E340" s="31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/>
      <c r="O340" s="17">
        <f t="shared" si="19"/>
        <v>0</v>
      </c>
      <c r="P340" s="20"/>
    </row>
    <row r="341" spans="1:16" ht="15.75" customHeight="1" x14ac:dyDescent="0.35">
      <c r="A341" s="16" t="s">
        <v>3</v>
      </c>
      <c r="B341" s="17">
        <v>0</v>
      </c>
      <c r="C341" s="17">
        <v>0</v>
      </c>
      <c r="D341" s="17">
        <v>0</v>
      </c>
      <c r="E341" s="31">
        <v>0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/>
      <c r="O341" s="17">
        <f t="shared" si="19"/>
        <v>0</v>
      </c>
      <c r="P341" s="20"/>
    </row>
    <row r="342" spans="1:16" ht="15.75" customHeight="1" x14ac:dyDescent="0.35">
      <c r="A342" s="26" t="s">
        <v>4</v>
      </c>
      <c r="B342" s="17">
        <v>0</v>
      </c>
      <c r="C342" s="17">
        <v>0</v>
      </c>
      <c r="D342" s="17">
        <v>0</v>
      </c>
      <c r="E342" s="31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/>
      <c r="O342" s="17">
        <f t="shared" si="19"/>
        <v>0</v>
      </c>
      <c r="P342" s="20"/>
    </row>
    <row r="343" spans="1:16" ht="15.75" customHeight="1" x14ac:dyDescent="0.3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3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35">
      <c r="A345" s="11" t="s">
        <v>1</v>
      </c>
      <c r="B345" s="12">
        <v>141</v>
      </c>
      <c r="C345" s="12">
        <v>141</v>
      </c>
      <c r="D345" s="12">
        <v>141</v>
      </c>
      <c r="E345" s="12">
        <v>141</v>
      </c>
      <c r="F345" s="12">
        <v>141</v>
      </c>
      <c r="G345" s="12">
        <v>142.5</v>
      </c>
      <c r="H345" s="46">
        <v>143</v>
      </c>
      <c r="I345" s="46">
        <v>143</v>
      </c>
      <c r="J345" s="46">
        <v>143</v>
      </c>
      <c r="K345" s="46">
        <v>143</v>
      </c>
      <c r="L345" s="46">
        <v>145</v>
      </c>
      <c r="M345" s="46"/>
      <c r="O345" s="12"/>
      <c r="P345" s="20"/>
    </row>
    <row r="346" spans="1:16" ht="15.75" customHeight="1" x14ac:dyDescent="0.35">
      <c r="A346" s="16" t="s">
        <v>2</v>
      </c>
      <c r="B346" s="17">
        <v>9307178.1699999999</v>
      </c>
      <c r="C346" s="17">
        <v>9973589.0300000012</v>
      </c>
      <c r="D346" s="17">
        <v>8722300.7800000012</v>
      </c>
      <c r="E346" s="17">
        <v>8574309.0500000007</v>
      </c>
      <c r="F346" s="17">
        <v>9498683.2200000007</v>
      </c>
      <c r="G346" s="17">
        <v>7931340.7699999996</v>
      </c>
      <c r="H346" s="17">
        <v>7767672.7699999996</v>
      </c>
      <c r="I346" s="17">
        <v>8117343.1599999992</v>
      </c>
      <c r="J346" s="17">
        <v>8406060.9600000009</v>
      </c>
      <c r="K346" s="17">
        <v>9233598.0699999984</v>
      </c>
      <c r="L346" s="17">
        <v>7672934.2000000002</v>
      </c>
      <c r="M346" s="17"/>
      <c r="O346" s="17">
        <f>SUM(B346:M346)</f>
        <v>95205010.179999992</v>
      </c>
      <c r="P346" s="20"/>
    </row>
    <row r="347" spans="1:16" ht="15.75" customHeight="1" x14ac:dyDescent="0.35">
      <c r="A347" s="16" t="s">
        <v>3</v>
      </c>
      <c r="B347" s="17">
        <v>1381198.6</v>
      </c>
      <c r="C347" s="17">
        <v>1466501.58</v>
      </c>
      <c r="D347" s="17">
        <v>1277131.5499999998</v>
      </c>
      <c r="E347" s="17">
        <v>1260046</v>
      </c>
      <c r="F347" s="17">
        <v>1430073.92</v>
      </c>
      <c r="G347" s="17">
        <v>1200926.0499999998</v>
      </c>
      <c r="H347" s="17">
        <v>1183089.2</v>
      </c>
      <c r="I347" s="17">
        <v>1236907.69</v>
      </c>
      <c r="J347" s="17">
        <v>1278036.6500000001</v>
      </c>
      <c r="K347" s="17">
        <v>1410251.26</v>
      </c>
      <c r="L347" s="17">
        <v>1190763.9600000002</v>
      </c>
      <c r="M347" s="17"/>
      <c r="O347" s="17">
        <f>SUM(B347:M347)</f>
        <v>14314926.460000001</v>
      </c>
      <c r="P347" s="20"/>
    </row>
    <row r="348" spans="1:16" ht="15.75" customHeight="1" x14ac:dyDescent="0.35">
      <c r="A348" s="16" t="s">
        <v>4</v>
      </c>
      <c r="B348" s="17">
        <v>186143.59</v>
      </c>
      <c r="C348" s="17">
        <v>199471.8</v>
      </c>
      <c r="D348" s="17">
        <v>174446.03</v>
      </c>
      <c r="E348" s="17">
        <v>171486.2</v>
      </c>
      <c r="F348" s="17">
        <v>189973.66</v>
      </c>
      <c r="G348" s="17">
        <v>158626.84999999998</v>
      </c>
      <c r="H348" s="17">
        <v>155353.47</v>
      </c>
      <c r="I348" s="17">
        <v>162346.87999999998</v>
      </c>
      <c r="J348" s="17">
        <v>168121.22</v>
      </c>
      <c r="K348" s="17">
        <v>184671.98</v>
      </c>
      <c r="L348" s="17">
        <v>153458.69</v>
      </c>
      <c r="M348" s="17"/>
      <c r="O348" s="17">
        <f>SUM(B348:M348)</f>
        <v>1904100.3699999999</v>
      </c>
      <c r="P348" s="20"/>
    </row>
    <row r="349" spans="1:16" ht="15.75" customHeight="1" x14ac:dyDescent="0.35">
      <c r="A349" s="11" t="s">
        <v>5</v>
      </c>
      <c r="B349" s="12">
        <v>29</v>
      </c>
      <c r="C349" s="12">
        <v>29</v>
      </c>
      <c r="D349" s="12">
        <v>29</v>
      </c>
      <c r="E349" s="12">
        <v>29</v>
      </c>
      <c r="F349" s="12">
        <v>29</v>
      </c>
      <c r="G349" s="12">
        <v>29.833333333333332</v>
      </c>
      <c r="H349" s="12">
        <v>30</v>
      </c>
      <c r="I349" s="46">
        <v>30</v>
      </c>
      <c r="J349" s="46">
        <v>30</v>
      </c>
      <c r="K349" s="46">
        <v>30</v>
      </c>
      <c r="L349" s="46">
        <v>32</v>
      </c>
      <c r="M349" s="46"/>
      <c r="O349" s="12"/>
      <c r="P349" s="20"/>
    </row>
    <row r="350" spans="1:16" ht="15.75" customHeight="1" x14ac:dyDescent="0.35">
      <c r="A350" s="16" t="s">
        <v>2</v>
      </c>
      <c r="B350" s="17">
        <v>757169</v>
      </c>
      <c r="C350" s="17">
        <v>844213</v>
      </c>
      <c r="D350" s="17">
        <v>765424</v>
      </c>
      <c r="E350" s="17">
        <v>693869</v>
      </c>
      <c r="F350" s="17">
        <v>842677</v>
      </c>
      <c r="G350" s="17">
        <v>781644</v>
      </c>
      <c r="H350" s="17">
        <v>814236</v>
      </c>
      <c r="I350" s="17">
        <v>754381</v>
      </c>
      <c r="J350" s="17">
        <v>912416</v>
      </c>
      <c r="K350" s="17">
        <v>946355</v>
      </c>
      <c r="L350" s="17">
        <v>872038</v>
      </c>
      <c r="M350" s="17"/>
      <c r="O350" s="17">
        <f>SUM(B350:M350)</f>
        <v>8984422</v>
      </c>
      <c r="P350" s="20"/>
    </row>
    <row r="351" spans="1:16" ht="15.75" customHeight="1" x14ac:dyDescent="0.35">
      <c r="A351" s="16" t="s">
        <v>3</v>
      </c>
      <c r="B351" s="17">
        <v>106003.66</v>
      </c>
      <c r="C351" s="17">
        <v>118189.82</v>
      </c>
      <c r="D351" s="17">
        <v>107159.36000000002</v>
      </c>
      <c r="E351" s="17">
        <v>97141.66</v>
      </c>
      <c r="F351" s="17">
        <v>117974.78000000001</v>
      </c>
      <c r="G351" s="17">
        <v>109430.16</v>
      </c>
      <c r="H351" s="17">
        <v>113993.04</v>
      </c>
      <c r="I351" s="17">
        <v>105613.34</v>
      </c>
      <c r="J351" s="17">
        <v>127738.24000000001</v>
      </c>
      <c r="K351" s="17">
        <v>132489.69999999998</v>
      </c>
      <c r="L351" s="17">
        <v>122085.32</v>
      </c>
      <c r="M351" s="17"/>
      <c r="O351" s="17">
        <f>SUM(B351:M351)</f>
        <v>1257819.08</v>
      </c>
      <c r="P351" s="20"/>
    </row>
    <row r="352" spans="1:16" ht="15.75" customHeight="1" x14ac:dyDescent="0.35">
      <c r="A352" s="16" t="s">
        <v>4</v>
      </c>
      <c r="B352" s="17">
        <v>15143.380000000001</v>
      </c>
      <c r="C352" s="17">
        <v>16884.260000000002</v>
      </c>
      <c r="D352" s="17">
        <v>15308.480000000001</v>
      </c>
      <c r="E352" s="17">
        <v>13877.380000000001</v>
      </c>
      <c r="F352" s="17">
        <v>16853.54</v>
      </c>
      <c r="G352" s="17">
        <v>15632.88</v>
      </c>
      <c r="H352" s="17">
        <v>16284.72</v>
      </c>
      <c r="I352" s="17">
        <v>15087.62</v>
      </c>
      <c r="J352" s="17">
        <v>18248.32</v>
      </c>
      <c r="K352" s="17">
        <v>18927.099999999999</v>
      </c>
      <c r="L352" s="17">
        <v>17440.760000000002</v>
      </c>
      <c r="M352" s="17"/>
      <c r="O352" s="17">
        <f>SUM(B352:M352)</f>
        <v>179688.44000000003</v>
      </c>
      <c r="P352" s="20"/>
    </row>
    <row r="353" spans="1:16" ht="15.75" customHeight="1" x14ac:dyDescent="0.35">
      <c r="A353" s="11" t="s">
        <v>6</v>
      </c>
      <c r="B353" s="12">
        <v>94</v>
      </c>
      <c r="C353" s="12">
        <v>94</v>
      </c>
      <c r="D353" s="12">
        <v>94</v>
      </c>
      <c r="E353" s="12">
        <v>94</v>
      </c>
      <c r="F353" s="12">
        <v>94</v>
      </c>
      <c r="G353" s="12">
        <v>94</v>
      </c>
      <c r="H353" s="46">
        <v>94</v>
      </c>
      <c r="I353" s="46">
        <v>94</v>
      </c>
      <c r="J353" s="46">
        <v>94</v>
      </c>
      <c r="K353" s="46">
        <v>94</v>
      </c>
      <c r="L353" s="46">
        <v>94</v>
      </c>
      <c r="M353" s="46"/>
      <c r="O353" s="12"/>
      <c r="P353" s="20"/>
    </row>
    <row r="354" spans="1:16" ht="15.75" customHeight="1" x14ac:dyDescent="0.35">
      <c r="A354" s="16" t="s">
        <v>2</v>
      </c>
      <c r="B354" s="17">
        <v>8139310.0700000003</v>
      </c>
      <c r="C354" s="17">
        <v>8717494.0199999996</v>
      </c>
      <c r="D354" s="17">
        <v>7667237.5700000003</v>
      </c>
      <c r="E354" s="17">
        <v>7525556.6500000004</v>
      </c>
      <c r="F354" s="17">
        <v>8122143.7000000002</v>
      </c>
      <c r="G354" s="17">
        <v>6647888.5999999996</v>
      </c>
      <c r="H354" s="17">
        <v>6507767.1399999997</v>
      </c>
      <c r="I354" s="17">
        <v>6902454.5499999998</v>
      </c>
      <c r="J354" s="17">
        <v>6976829.25</v>
      </c>
      <c r="K354" s="17">
        <v>7729750</v>
      </c>
      <c r="L354" s="17">
        <v>6211241.5999999996</v>
      </c>
      <c r="M354" s="17"/>
      <c r="O354" s="17">
        <f t="shared" ref="O354:O368" si="20">SUM(B354:M354)</f>
        <v>81147673.150000006</v>
      </c>
      <c r="P354" s="20"/>
    </row>
    <row r="355" spans="1:16" ht="15.75" customHeight="1" x14ac:dyDescent="0.35">
      <c r="A355" s="16" t="s">
        <v>3</v>
      </c>
      <c r="B355" s="17">
        <v>1139503.4200000002</v>
      </c>
      <c r="C355" s="17">
        <v>1220449.17</v>
      </c>
      <c r="D355" s="17">
        <v>1073413.2799999998</v>
      </c>
      <c r="E355" s="17">
        <v>1053577.94</v>
      </c>
      <c r="F355" s="17">
        <v>1137100.1299999999</v>
      </c>
      <c r="G355" s="17">
        <v>930704.42</v>
      </c>
      <c r="H355" s="17">
        <v>911087.41</v>
      </c>
      <c r="I355" s="17">
        <v>966343.65</v>
      </c>
      <c r="J355" s="17">
        <v>976756.11</v>
      </c>
      <c r="K355" s="17">
        <v>1082165.01</v>
      </c>
      <c r="L355" s="17">
        <v>869573.83000000007</v>
      </c>
      <c r="M355" s="17"/>
      <c r="O355" s="17">
        <f t="shared" si="20"/>
        <v>11360674.369999999</v>
      </c>
      <c r="P355" s="20"/>
    </row>
    <row r="356" spans="1:16" ht="15.75" customHeight="1" x14ac:dyDescent="0.35">
      <c r="A356" s="16" t="s">
        <v>4</v>
      </c>
      <c r="B356" s="17">
        <v>162786.22</v>
      </c>
      <c r="C356" s="17">
        <v>174349.88999999998</v>
      </c>
      <c r="D356" s="17">
        <v>153344.76999999999</v>
      </c>
      <c r="E356" s="17">
        <v>150511.14000000001</v>
      </c>
      <c r="F356" s="17">
        <v>162442.88</v>
      </c>
      <c r="G356" s="17">
        <v>132957.79</v>
      </c>
      <c r="H356" s="17">
        <v>130155.34999999999</v>
      </c>
      <c r="I356" s="17">
        <v>138049.11000000002</v>
      </c>
      <c r="J356" s="17">
        <v>139536.6</v>
      </c>
      <c r="K356" s="17">
        <v>154595.01</v>
      </c>
      <c r="L356" s="17">
        <v>124224.84000000001</v>
      </c>
      <c r="M356" s="17"/>
      <c r="O356" s="17">
        <f t="shared" si="20"/>
        <v>1622953.6000000003</v>
      </c>
      <c r="P356" s="20"/>
    </row>
    <row r="357" spans="1:16" ht="15.75" customHeight="1" x14ac:dyDescent="0.35">
      <c r="A357" s="11" t="s">
        <v>7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46">
        <v>0</v>
      </c>
      <c r="J357" s="46">
        <v>0</v>
      </c>
      <c r="K357" s="46">
        <v>0</v>
      </c>
      <c r="L357" s="46">
        <v>0</v>
      </c>
      <c r="M357" s="46"/>
      <c r="O357" s="12">
        <f t="shared" si="20"/>
        <v>0</v>
      </c>
      <c r="P357" s="20"/>
    </row>
    <row r="358" spans="1:16" ht="15.75" customHeight="1" x14ac:dyDescent="0.35">
      <c r="A358" s="16" t="s">
        <v>2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/>
      <c r="O358" s="17">
        <f t="shared" si="20"/>
        <v>0</v>
      </c>
      <c r="P358" s="20"/>
    </row>
    <row r="359" spans="1:16" ht="15.75" customHeight="1" x14ac:dyDescent="0.35">
      <c r="A359" s="16" t="s">
        <v>3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7"/>
      <c r="O359" s="17">
        <f t="shared" si="20"/>
        <v>0</v>
      </c>
      <c r="P359" s="20"/>
    </row>
    <row r="360" spans="1:16" ht="15.75" customHeight="1" x14ac:dyDescent="0.35">
      <c r="A360" s="16" t="s">
        <v>4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/>
      <c r="O360" s="17">
        <f t="shared" si="20"/>
        <v>0</v>
      </c>
      <c r="P360" s="20"/>
    </row>
    <row r="361" spans="1:16" ht="15.75" customHeight="1" x14ac:dyDescent="0.35">
      <c r="A361" s="11" t="s">
        <v>8</v>
      </c>
      <c r="B361" s="12">
        <v>10</v>
      </c>
      <c r="C361" s="12">
        <v>10</v>
      </c>
      <c r="D361" s="12">
        <v>10</v>
      </c>
      <c r="E361" s="12">
        <v>10</v>
      </c>
      <c r="F361" s="12">
        <v>10</v>
      </c>
      <c r="G361" s="12">
        <v>10.666666666666666</v>
      </c>
      <c r="H361" s="12">
        <v>11</v>
      </c>
      <c r="I361" s="46">
        <v>11</v>
      </c>
      <c r="J361" s="46">
        <v>11</v>
      </c>
      <c r="K361" s="46">
        <v>11</v>
      </c>
      <c r="L361" s="46">
        <v>11</v>
      </c>
      <c r="M361" s="46"/>
      <c r="O361" s="12"/>
      <c r="P361" s="20"/>
    </row>
    <row r="362" spans="1:16" ht="15.75" customHeight="1" x14ac:dyDescent="0.35">
      <c r="A362" s="16" t="s">
        <v>2</v>
      </c>
      <c r="B362" s="17">
        <v>229981.32</v>
      </c>
      <c r="C362" s="17">
        <v>206468</v>
      </c>
      <c r="D362" s="17">
        <v>164733.6</v>
      </c>
      <c r="E362" s="17">
        <v>175419.76</v>
      </c>
      <c r="F362" s="17">
        <v>294877.24</v>
      </c>
      <c r="G362" s="17">
        <v>266289.14999999997</v>
      </c>
      <c r="H362" s="17">
        <v>281220.58</v>
      </c>
      <c r="I362" s="17">
        <v>295528.36</v>
      </c>
      <c r="J362" s="17">
        <v>297612.11000000004</v>
      </c>
      <c r="K362" s="17">
        <v>345728.02000000008</v>
      </c>
      <c r="L362" s="17">
        <v>342803.39999999997</v>
      </c>
      <c r="M362" s="17"/>
      <c r="O362" s="17">
        <f t="shared" si="20"/>
        <v>2900661.5399999996</v>
      </c>
      <c r="P362" s="20"/>
    </row>
    <row r="363" spans="1:16" ht="15.75" customHeight="1" x14ac:dyDescent="0.35">
      <c r="A363" s="16" t="s">
        <v>3</v>
      </c>
      <c r="B363" s="17">
        <v>110391.03</v>
      </c>
      <c r="C363" s="17">
        <v>99104.63</v>
      </c>
      <c r="D363" s="17">
        <v>79072.12000000001</v>
      </c>
      <c r="E363" s="17">
        <v>84201.49</v>
      </c>
      <c r="F363" s="17">
        <v>141541.07</v>
      </c>
      <c r="G363" s="17">
        <v>127818.78999999998</v>
      </c>
      <c r="H363" s="17">
        <v>134985.88</v>
      </c>
      <c r="I363" s="17">
        <v>141853.59999999998</v>
      </c>
      <c r="J363" s="17">
        <v>142853.81</v>
      </c>
      <c r="K363" s="17">
        <v>165949.44</v>
      </c>
      <c r="L363" s="17">
        <v>164545.63</v>
      </c>
      <c r="M363" s="17"/>
      <c r="O363" s="17">
        <f t="shared" si="20"/>
        <v>1392317.4899999998</v>
      </c>
      <c r="P363" s="20"/>
    </row>
    <row r="364" spans="1:16" ht="15.75" customHeight="1" x14ac:dyDescent="0.35">
      <c r="A364" s="16" t="s">
        <v>4</v>
      </c>
      <c r="B364" s="17">
        <v>4599.63</v>
      </c>
      <c r="C364" s="17">
        <v>4129.37</v>
      </c>
      <c r="D364" s="17">
        <v>3294.6699999999996</v>
      </c>
      <c r="E364" s="17">
        <v>3508.4</v>
      </c>
      <c r="F364" s="17">
        <v>5897.54</v>
      </c>
      <c r="G364" s="17">
        <v>5325.7899999999991</v>
      </c>
      <c r="H364" s="17">
        <v>5624.41</v>
      </c>
      <c r="I364" s="17">
        <v>5910.56</v>
      </c>
      <c r="J364" s="17">
        <v>5952.23</v>
      </c>
      <c r="K364" s="17">
        <v>6914.5599999999995</v>
      </c>
      <c r="L364" s="17">
        <v>6856.07</v>
      </c>
      <c r="M364" s="17"/>
      <c r="O364" s="17">
        <f t="shared" si="20"/>
        <v>58013.23</v>
      </c>
      <c r="P364" s="20"/>
    </row>
    <row r="365" spans="1:16" ht="15.75" customHeight="1" x14ac:dyDescent="0.35">
      <c r="A365" s="25" t="s">
        <v>9</v>
      </c>
      <c r="B365" s="12">
        <v>8</v>
      </c>
      <c r="C365" s="12">
        <v>8</v>
      </c>
      <c r="D365" s="12">
        <v>8</v>
      </c>
      <c r="E365" s="12">
        <v>8</v>
      </c>
      <c r="F365" s="12">
        <v>8</v>
      </c>
      <c r="G365" s="12">
        <v>8</v>
      </c>
      <c r="H365" s="12">
        <v>8</v>
      </c>
      <c r="I365" s="46">
        <v>8</v>
      </c>
      <c r="J365" s="46">
        <v>8</v>
      </c>
      <c r="K365" s="46">
        <v>8</v>
      </c>
      <c r="L365" s="46">
        <v>8</v>
      </c>
      <c r="M365" s="46"/>
      <c r="O365" s="12"/>
      <c r="P365" s="20"/>
    </row>
    <row r="366" spans="1:16" ht="15.75" customHeight="1" x14ac:dyDescent="0.35">
      <c r="A366" s="26" t="s">
        <v>2</v>
      </c>
      <c r="B366" s="17">
        <v>180717.77999999997</v>
      </c>
      <c r="C366" s="17">
        <v>205414.01</v>
      </c>
      <c r="D366" s="17">
        <v>124905.61</v>
      </c>
      <c r="E366" s="17">
        <v>179463.63999999998</v>
      </c>
      <c r="F366" s="17">
        <v>238985.28000000003</v>
      </c>
      <c r="G366" s="17">
        <v>235519.02</v>
      </c>
      <c r="H366" s="31">
        <v>164449.04999999999</v>
      </c>
      <c r="I366" s="17">
        <v>164979.25</v>
      </c>
      <c r="J366" s="17">
        <v>219203.6</v>
      </c>
      <c r="K366" s="17">
        <v>211765.05000000002</v>
      </c>
      <c r="L366" s="17">
        <v>246851.20000000001</v>
      </c>
      <c r="M366" s="17"/>
      <c r="O366" s="17">
        <f t="shared" si="20"/>
        <v>2172253.4900000002</v>
      </c>
      <c r="P366" s="20"/>
    </row>
    <row r="367" spans="1:16" ht="15.75" customHeight="1" x14ac:dyDescent="0.35">
      <c r="A367" s="16" t="s">
        <v>3</v>
      </c>
      <c r="B367" s="17">
        <v>25300.489999999998</v>
      </c>
      <c r="C367" s="17">
        <v>28757.96</v>
      </c>
      <c r="D367" s="17">
        <v>17486.789999999997</v>
      </c>
      <c r="E367" s="17">
        <v>25124.91</v>
      </c>
      <c r="F367" s="17">
        <v>33457.94</v>
      </c>
      <c r="G367" s="17">
        <v>32972.68</v>
      </c>
      <c r="H367" s="31">
        <v>23022.870000000003</v>
      </c>
      <c r="I367" s="17">
        <v>23097.100000000002</v>
      </c>
      <c r="J367" s="17">
        <v>30688.489999999998</v>
      </c>
      <c r="K367" s="17">
        <v>29647.110000000004</v>
      </c>
      <c r="L367" s="17">
        <v>34559.18</v>
      </c>
      <c r="M367" s="17"/>
      <c r="O367" s="17">
        <f t="shared" si="20"/>
        <v>304115.51999999996</v>
      </c>
      <c r="P367" s="20"/>
    </row>
    <row r="368" spans="1:16" ht="15.75" customHeight="1" x14ac:dyDescent="0.35">
      <c r="A368" s="26" t="s">
        <v>4</v>
      </c>
      <c r="B368" s="17">
        <v>3614.36</v>
      </c>
      <c r="C368" s="17">
        <v>4108.28</v>
      </c>
      <c r="D368" s="17">
        <v>2498.11</v>
      </c>
      <c r="E368" s="17">
        <v>3589.2799999999997</v>
      </c>
      <c r="F368" s="17">
        <v>4779.7</v>
      </c>
      <c r="G368" s="17">
        <v>4710.3900000000003</v>
      </c>
      <c r="H368" s="31">
        <v>3288.99</v>
      </c>
      <c r="I368" s="17">
        <v>3299.59</v>
      </c>
      <c r="J368" s="17">
        <v>4384.07</v>
      </c>
      <c r="K368" s="17">
        <v>4235.3099999999995</v>
      </c>
      <c r="L368" s="17">
        <v>4937.0200000000004</v>
      </c>
      <c r="M368" s="17"/>
      <c r="O368" s="17">
        <f t="shared" si="20"/>
        <v>43445.100000000006</v>
      </c>
      <c r="P368" s="20"/>
    </row>
    <row r="369" spans="1:16" ht="15.75" customHeight="1" x14ac:dyDescent="0.3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3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35">
      <c r="A371" s="11" t="s">
        <v>1</v>
      </c>
      <c r="B371" s="46">
        <v>27</v>
      </c>
      <c r="C371" s="46">
        <v>27</v>
      </c>
      <c r="D371" s="46">
        <v>27</v>
      </c>
      <c r="E371" s="46">
        <v>27</v>
      </c>
      <c r="F371" s="46">
        <v>27</v>
      </c>
      <c r="G371" s="46">
        <v>27</v>
      </c>
      <c r="H371" s="46">
        <v>27</v>
      </c>
      <c r="I371" s="46">
        <v>27</v>
      </c>
      <c r="J371" s="46">
        <v>27</v>
      </c>
      <c r="K371" s="46">
        <v>27</v>
      </c>
      <c r="L371" s="46">
        <v>27</v>
      </c>
      <c r="M371" s="46"/>
      <c r="O371" s="17"/>
      <c r="P371" s="20"/>
    </row>
    <row r="372" spans="1:16" ht="15.75" customHeight="1" x14ac:dyDescent="0.35">
      <c r="A372" s="16" t="s">
        <v>2</v>
      </c>
      <c r="B372" s="31">
        <v>1130176.6100000001</v>
      </c>
      <c r="C372" s="31">
        <v>1135669.9100000001</v>
      </c>
      <c r="D372" s="17">
        <v>1069501.76</v>
      </c>
      <c r="E372" s="17">
        <v>1039954.9999999999</v>
      </c>
      <c r="F372" s="17">
        <v>562993.28</v>
      </c>
      <c r="G372" s="17">
        <v>938254.67999999993</v>
      </c>
      <c r="H372" s="17">
        <v>1235698.83</v>
      </c>
      <c r="I372" s="17">
        <v>1130468.75</v>
      </c>
      <c r="J372" s="17">
        <v>1096873.68</v>
      </c>
      <c r="K372" s="17">
        <v>1496541.59</v>
      </c>
      <c r="L372" s="17">
        <v>1289590.3</v>
      </c>
      <c r="M372" s="17"/>
      <c r="O372" s="17">
        <f>SUM(B372:M372)</f>
        <v>12125724.390000001</v>
      </c>
      <c r="P372" s="20"/>
    </row>
    <row r="373" spans="1:16" ht="15.75" customHeight="1" x14ac:dyDescent="0.35">
      <c r="A373" s="16" t="s">
        <v>3</v>
      </c>
      <c r="B373" s="31">
        <v>158224.74000000002</v>
      </c>
      <c r="C373" s="31">
        <v>158993.78</v>
      </c>
      <c r="D373" s="17">
        <v>149730.25</v>
      </c>
      <c r="E373" s="17">
        <v>145593.71</v>
      </c>
      <c r="F373" s="17">
        <v>78819.059999999983</v>
      </c>
      <c r="G373" s="17">
        <v>131355.66</v>
      </c>
      <c r="H373" s="17">
        <v>172997.85</v>
      </c>
      <c r="I373" s="17">
        <v>158265.63999999998</v>
      </c>
      <c r="J373" s="17">
        <v>153562.31999999998</v>
      </c>
      <c r="K373" s="17">
        <v>209515.82</v>
      </c>
      <c r="L373" s="17">
        <v>180542.62999999998</v>
      </c>
      <c r="M373" s="17"/>
      <c r="O373" s="17">
        <f>SUM(B373:M373)</f>
        <v>1697601.46</v>
      </c>
      <c r="P373" s="20"/>
    </row>
    <row r="374" spans="1:16" ht="15.75" customHeight="1" x14ac:dyDescent="0.35">
      <c r="A374" s="16" t="s">
        <v>4</v>
      </c>
      <c r="B374" s="31">
        <v>22603.54</v>
      </c>
      <c r="C374" s="47">
        <v>22713.399999999998</v>
      </c>
      <c r="D374" s="48">
        <v>21390.04</v>
      </c>
      <c r="E374" s="31">
        <v>20799.099999999999</v>
      </c>
      <c r="F374" s="31">
        <v>11259.859999999999</v>
      </c>
      <c r="G374" s="31">
        <v>18765.11</v>
      </c>
      <c r="H374" s="31">
        <v>24713.980000000003</v>
      </c>
      <c r="I374" s="31">
        <v>22609.379999999997</v>
      </c>
      <c r="J374" s="31">
        <v>21937.47</v>
      </c>
      <c r="K374" s="31">
        <v>29930.829999999998</v>
      </c>
      <c r="L374" s="31">
        <v>25791.809999999998</v>
      </c>
      <c r="M374" s="31"/>
      <c r="O374" s="17">
        <f>SUM(B374:M374)</f>
        <v>242514.52000000002</v>
      </c>
      <c r="P374" s="20"/>
    </row>
    <row r="375" spans="1:16" ht="15.75" customHeight="1" x14ac:dyDescent="0.35">
      <c r="A375" s="11" t="s">
        <v>5</v>
      </c>
      <c r="B375" s="46">
        <v>0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/>
      <c r="O375" s="12"/>
      <c r="P375" s="20"/>
    </row>
    <row r="376" spans="1:16" ht="15.75" customHeight="1" x14ac:dyDescent="0.35">
      <c r="A376" s="16" t="s">
        <v>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/>
      <c r="O376" s="17">
        <f>SUM(B376:M376)</f>
        <v>0</v>
      </c>
      <c r="P376" s="20"/>
    </row>
    <row r="377" spans="1:16" ht="15.75" customHeight="1" x14ac:dyDescent="0.35">
      <c r="A377" s="16" t="s">
        <v>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/>
      <c r="O377" s="17">
        <f>SUM(B377:M377)</f>
        <v>0</v>
      </c>
      <c r="P377" s="20"/>
    </row>
    <row r="378" spans="1:16" ht="15.75" customHeight="1" x14ac:dyDescent="0.35">
      <c r="A378" s="16" t="s">
        <v>4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/>
      <c r="O378" s="17">
        <f>SUM(B378:M378)</f>
        <v>0</v>
      </c>
      <c r="P378" s="20"/>
    </row>
    <row r="379" spans="1:16" ht="15.75" customHeight="1" x14ac:dyDescent="0.35">
      <c r="A379" s="11" t="s">
        <v>6</v>
      </c>
      <c r="B379" s="46">
        <v>27</v>
      </c>
      <c r="C379" s="46">
        <v>27</v>
      </c>
      <c r="D379" s="46">
        <v>27</v>
      </c>
      <c r="E379" s="46">
        <v>27</v>
      </c>
      <c r="F379" s="46">
        <v>27</v>
      </c>
      <c r="G379" s="46">
        <v>27</v>
      </c>
      <c r="H379" s="46">
        <v>27</v>
      </c>
      <c r="I379" s="46">
        <v>27</v>
      </c>
      <c r="J379" s="46">
        <v>27</v>
      </c>
      <c r="K379" s="46">
        <v>27</v>
      </c>
      <c r="L379" s="46">
        <v>27</v>
      </c>
      <c r="M379" s="46"/>
      <c r="O379" s="12"/>
      <c r="P379" s="20"/>
    </row>
    <row r="380" spans="1:16" ht="15.75" customHeight="1" x14ac:dyDescent="0.35">
      <c r="A380" s="16" t="s">
        <v>2</v>
      </c>
      <c r="B380" s="31">
        <v>1130176.6100000001</v>
      </c>
      <c r="C380" s="17">
        <v>1135669.9100000001</v>
      </c>
      <c r="D380" s="17">
        <v>1069501.76</v>
      </c>
      <c r="E380" s="17">
        <v>1039954.9999999999</v>
      </c>
      <c r="F380" s="17">
        <v>562993.28</v>
      </c>
      <c r="G380" s="17">
        <v>938254.67999999993</v>
      </c>
      <c r="H380" s="17">
        <v>1235698.83</v>
      </c>
      <c r="I380" s="17">
        <v>1130468.75</v>
      </c>
      <c r="J380" s="17">
        <v>1096873.68</v>
      </c>
      <c r="K380" s="17">
        <v>1496541.59</v>
      </c>
      <c r="L380" s="17">
        <v>1289590.3</v>
      </c>
      <c r="M380" s="17"/>
      <c r="O380" s="17">
        <f t="shared" ref="O380:O391" si="21">SUM(B380:M380)</f>
        <v>12125724.390000001</v>
      </c>
      <c r="P380" s="20"/>
    </row>
    <row r="381" spans="1:16" ht="15.75" customHeight="1" x14ac:dyDescent="0.35">
      <c r="A381" s="16" t="s">
        <v>3</v>
      </c>
      <c r="B381" s="31">
        <v>158224.74000000002</v>
      </c>
      <c r="C381" s="17">
        <v>158993.78</v>
      </c>
      <c r="D381" s="17">
        <v>149730.25</v>
      </c>
      <c r="E381" s="17">
        <v>145593.71</v>
      </c>
      <c r="F381" s="17">
        <v>78819.059999999983</v>
      </c>
      <c r="G381" s="17">
        <v>131355.66</v>
      </c>
      <c r="H381" s="17">
        <v>172997.85</v>
      </c>
      <c r="I381" s="17">
        <v>158265.63999999998</v>
      </c>
      <c r="J381" s="17">
        <v>153562.31999999998</v>
      </c>
      <c r="K381" s="17">
        <v>209515.82</v>
      </c>
      <c r="L381" s="17">
        <v>180542.62999999998</v>
      </c>
      <c r="M381" s="17"/>
      <c r="O381" s="17">
        <f t="shared" si="21"/>
        <v>1697601.46</v>
      </c>
      <c r="P381" s="20"/>
    </row>
    <row r="382" spans="1:16" ht="15.75" customHeight="1" x14ac:dyDescent="0.35">
      <c r="A382" s="16" t="s">
        <v>4</v>
      </c>
      <c r="B382" s="31">
        <v>22603.54</v>
      </c>
      <c r="C382" s="17">
        <v>22713.399999999998</v>
      </c>
      <c r="D382" s="17">
        <v>21390.04</v>
      </c>
      <c r="E382" s="17">
        <v>20799.099999999999</v>
      </c>
      <c r="F382" s="17">
        <v>11259.859999999999</v>
      </c>
      <c r="G382" s="17">
        <v>18765.11</v>
      </c>
      <c r="H382" s="17">
        <v>24713.980000000003</v>
      </c>
      <c r="I382" s="17">
        <v>22609.379999999997</v>
      </c>
      <c r="J382" s="17">
        <v>21937.47</v>
      </c>
      <c r="K382" s="17">
        <v>29930.829999999998</v>
      </c>
      <c r="L382" s="17">
        <v>25791.809999999998</v>
      </c>
      <c r="M382" s="17"/>
      <c r="O382" s="17">
        <f t="shared" si="21"/>
        <v>242514.52000000002</v>
      </c>
      <c r="P382" s="20"/>
    </row>
    <row r="383" spans="1:16" ht="15.75" customHeight="1" x14ac:dyDescent="0.35">
      <c r="A383" s="11" t="s">
        <v>7</v>
      </c>
      <c r="B383" s="46">
        <v>0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6">
        <v>0</v>
      </c>
      <c r="L383" s="46">
        <v>0</v>
      </c>
      <c r="M383" s="46"/>
      <c r="O383" s="12">
        <f t="shared" si="21"/>
        <v>0</v>
      </c>
      <c r="P383" s="20"/>
    </row>
    <row r="384" spans="1:16" ht="15.75" customHeight="1" x14ac:dyDescent="0.35">
      <c r="A384" s="16" t="s">
        <v>2</v>
      </c>
      <c r="B384" s="31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/>
      <c r="O384" s="17">
        <f t="shared" si="21"/>
        <v>0</v>
      </c>
      <c r="P384" s="20"/>
    </row>
    <row r="385" spans="1:16" ht="15.75" customHeight="1" x14ac:dyDescent="0.35">
      <c r="A385" s="16" t="s">
        <v>3</v>
      </c>
      <c r="B385" s="31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/>
      <c r="O385" s="17">
        <f t="shared" si="21"/>
        <v>0</v>
      </c>
      <c r="P385" s="20"/>
    </row>
    <row r="386" spans="1:16" ht="15.75" customHeight="1" x14ac:dyDescent="0.35">
      <c r="A386" s="16" t="s">
        <v>4</v>
      </c>
      <c r="B386" s="31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/>
      <c r="O386" s="17">
        <f t="shared" si="21"/>
        <v>0</v>
      </c>
      <c r="P386" s="20"/>
    </row>
    <row r="387" spans="1:16" ht="15.75" customHeight="1" x14ac:dyDescent="0.35">
      <c r="A387" s="11" t="s">
        <v>8</v>
      </c>
      <c r="B387" s="46">
        <v>0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/>
      <c r="O387" s="12">
        <f t="shared" si="21"/>
        <v>0</v>
      </c>
      <c r="P387" s="20"/>
    </row>
    <row r="388" spans="1:16" ht="15.75" customHeight="1" x14ac:dyDescent="0.35">
      <c r="A388" s="16" t="s">
        <v>2</v>
      </c>
      <c r="B388" s="31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/>
      <c r="O388" s="17">
        <f t="shared" si="21"/>
        <v>0</v>
      </c>
      <c r="P388" s="20"/>
    </row>
    <row r="389" spans="1:16" ht="15.75" customHeight="1" x14ac:dyDescent="0.35">
      <c r="A389" s="16" t="s">
        <v>3</v>
      </c>
      <c r="B389" s="31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/>
      <c r="O389" s="17">
        <f t="shared" si="21"/>
        <v>0</v>
      </c>
      <c r="P389" s="20"/>
    </row>
    <row r="390" spans="1:16" ht="15.75" customHeight="1" x14ac:dyDescent="0.35">
      <c r="A390" s="16" t="s">
        <v>4</v>
      </c>
      <c r="B390" s="31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/>
      <c r="O390" s="17">
        <f t="shared" si="21"/>
        <v>0</v>
      </c>
      <c r="P390" s="20"/>
    </row>
    <row r="391" spans="1:16" ht="15.75" customHeight="1" x14ac:dyDescent="0.35">
      <c r="A391" s="25" t="s">
        <v>9</v>
      </c>
      <c r="B391" s="46">
        <v>0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/>
      <c r="O391" s="12">
        <f t="shared" si="21"/>
        <v>0</v>
      </c>
      <c r="P391" s="20"/>
    </row>
    <row r="392" spans="1:16" ht="15.75" customHeight="1" x14ac:dyDescent="0.35">
      <c r="A392" s="26" t="s">
        <v>2</v>
      </c>
      <c r="B392" s="31">
        <v>0</v>
      </c>
      <c r="C392" s="17">
        <v>0</v>
      </c>
      <c r="D392" s="31">
        <v>0</v>
      </c>
      <c r="E392" s="31">
        <v>0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/>
      <c r="O392" s="17">
        <f t="shared" ref="O392:O394" si="22">SUM(B392:M392)</f>
        <v>0</v>
      </c>
      <c r="P392" s="20"/>
    </row>
    <row r="393" spans="1:16" ht="15.75" customHeight="1" x14ac:dyDescent="0.35">
      <c r="A393" s="16" t="s">
        <v>3</v>
      </c>
      <c r="B393" s="31">
        <v>0</v>
      </c>
      <c r="C393" s="17">
        <v>0</v>
      </c>
      <c r="D393" s="31">
        <v>0</v>
      </c>
      <c r="E393" s="31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/>
      <c r="O393" s="17">
        <f t="shared" si="22"/>
        <v>0</v>
      </c>
      <c r="P393" s="20"/>
    </row>
    <row r="394" spans="1:16" ht="15.75" customHeight="1" x14ac:dyDescent="0.35">
      <c r="A394" s="26" t="s">
        <v>4</v>
      </c>
      <c r="B394" s="31">
        <v>0</v>
      </c>
      <c r="C394" s="17">
        <v>0</v>
      </c>
      <c r="D394" s="31">
        <v>0</v>
      </c>
      <c r="E394" s="31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/>
      <c r="O394" s="17">
        <f t="shared" si="22"/>
        <v>0</v>
      </c>
      <c r="P394" s="20"/>
    </row>
    <row r="395" spans="1:16" ht="15.75" customHeight="1" x14ac:dyDescent="0.3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3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35">
      <c r="A397" s="11" t="s">
        <v>1</v>
      </c>
      <c r="B397" s="46">
        <v>32</v>
      </c>
      <c r="C397" s="46">
        <v>32</v>
      </c>
      <c r="D397" s="46">
        <v>32</v>
      </c>
      <c r="E397" s="46">
        <v>32</v>
      </c>
      <c r="F397" s="46">
        <v>31.6</v>
      </c>
      <c r="G397" s="49">
        <v>31</v>
      </c>
      <c r="H397" s="49">
        <v>31</v>
      </c>
      <c r="I397" s="49">
        <v>31</v>
      </c>
      <c r="J397" s="49">
        <v>33.666666666666664</v>
      </c>
      <c r="K397" s="49">
        <v>29</v>
      </c>
      <c r="L397" s="46">
        <v>29</v>
      </c>
      <c r="M397" s="46"/>
      <c r="O397" s="17"/>
      <c r="P397" s="20"/>
    </row>
    <row r="398" spans="1:16" ht="15.75" customHeight="1" x14ac:dyDescent="0.35">
      <c r="A398" s="16" t="s">
        <v>2</v>
      </c>
      <c r="B398" s="31">
        <v>789914.89</v>
      </c>
      <c r="C398" s="31">
        <v>829001.58000000007</v>
      </c>
      <c r="D398" s="17">
        <v>747749.72</v>
      </c>
      <c r="E398" s="17">
        <v>894812.6</v>
      </c>
      <c r="F398" s="17">
        <v>1018999.91</v>
      </c>
      <c r="G398" s="17">
        <v>981183.29999999993</v>
      </c>
      <c r="H398" s="17">
        <v>1070608.45</v>
      </c>
      <c r="I398" s="17">
        <v>1012078.9600000001</v>
      </c>
      <c r="J398" s="17">
        <v>820614.06</v>
      </c>
      <c r="K398" s="17">
        <v>786347.9800000001</v>
      </c>
      <c r="L398" s="17">
        <v>708320.48</v>
      </c>
      <c r="M398" s="17"/>
      <c r="O398" s="17">
        <f>SUM(B398:M398)</f>
        <v>9659631.9300000016</v>
      </c>
      <c r="P398" s="20"/>
    </row>
    <row r="399" spans="1:16" ht="15.75" customHeight="1" x14ac:dyDescent="0.35">
      <c r="A399" s="16" t="s">
        <v>3</v>
      </c>
      <c r="B399" s="31">
        <v>129349.13999999998</v>
      </c>
      <c r="C399" s="31">
        <v>146622.45000000001</v>
      </c>
      <c r="D399" s="17">
        <v>116883.48000000001</v>
      </c>
      <c r="E399" s="17">
        <v>154986.49</v>
      </c>
      <c r="F399" s="17">
        <v>177127.93</v>
      </c>
      <c r="G399" s="17">
        <v>179382.06</v>
      </c>
      <c r="H399" s="17">
        <v>189369.16000000003</v>
      </c>
      <c r="I399" s="17">
        <v>173872.55000000002</v>
      </c>
      <c r="J399" s="17">
        <v>114843.34000000001</v>
      </c>
      <c r="K399" s="17">
        <v>131661.58000000002</v>
      </c>
      <c r="L399" s="17">
        <v>117089.41000000002</v>
      </c>
      <c r="M399" s="17"/>
      <c r="O399" s="17">
        <f>SUM(B399:M399)</f>
        <v>1631187.59</v>
      </c>
      <c r="P399" s="20"/>
    </row>
    <row r="400" spans="1:16" ht="15.75" customHeight="1" x14ac:dyDescent="0.35">
      <c r="A400" s="16" t="s">
        <v>4</v>
      </c>
      <c r="B400" s="31">
        <v>15798.299999999997</v>
      </c>
      <c r="C400" s="47">
        <v>16580.03</v>
      </c>
      <c r="D400" s="48">
        <v>14955.01</v>
      </c>
      <c r="E400" s="31">
        <v>17896.269999999997</v>
      </c>
      <c r="F400" s="31">
        <v>20379.989999999998</v>
      </c>
      <c r="G400" s="31">
        <v>19623.68</v>
      </c>
      <c r="H400" s="31">
        <v>21412.18</v>
      </c>
      <c r="I400" s="31">
        <v>20241.579999999998</v>
      </c>
      <c r="J400" s="31">
        <v>16412.29</v>
      </c>
      <c r="K400" s="31">
        <v>15726.98</v>
      </c>
      <c r="L400" s="17">
        <v>14166.41</v>
      </c>
      <c r="M400" s="17"/>
      <c r="O400" s="17">
        <f>SUM(B400:M400)</f>
        <v>193192.72</v>
      </c>
      <c r="P400" s="20"/>
    </row>
    <row r="401" spans="1:16" ht="15.75" customHeight="1" x14ac:dyDescent="0.35">
      <c r="A401" s="11" t="s">
        <v>5</v>
      </c>
      <c r="B401" s="46">
        <v>4</v>
      </c>
      <c r="C401" s="46">
        <v>4</v>
      </c>
      <c r="D401" s="46">
        <v>4</v>
      </c>
      <c r="E401" s="46">
        <v>4</v>
      </c>
      <c r="F401" s="46">
        <v>4</v>
      </c>
      <c r="G401" s="49">
        <v>4</v>
      </c>
      <c r="H401" s="49">
        <v>4</v>
      </c>
      <c r="I401" s="49">
        <v>4</v>
      </c>
      <c r="J401" s="49">
        <v>7.333333333333333</v>
      </c>
      <c r="K401" s="49">
        <v>5</v>
      </c>
      <c r="L401" s="46">
        <v>5</v>
      </c>
      <c r="M401" s="46"/>
      <c r="O401" s="12"/>
      <c r="P401" s="20"/>
    </row>
    <row r="402" spans="1:16" ht="15.75" customHeight="1" x14ac:dyDescent="0.35">
      <c r="A402" s="16" t="s">
        <v>2</v>
      </c>
      <c r="B402" s="17">
        <v>15661</v>
      </c>
      <c r="C402" s="17">
        <v>53543</v>
      </c>
      <c r="D402" s="17">
        <v>44497</v>
      </c>
      <c r="E402" s="17">
        <v>36409</v>
      </c>
      <c r="F402" s="17">
        <v>46354</v>
      </c>
      <c r="G402" s="17">
        <v>49593</v>
      </c>
      <c r="H402" s="17">
        <v>46307</v>
      </c>
      <c r="I402" s="17">
        <v>42137</v>
      </c>
      <c r="J402" s="17">
        <v>59416</v>
      </c>
      <c r="K402" s="17">
        <v>50578</v>
      </c>
      <c r="L402" s="17">
        <v>65949</v>
      </c>
      <c r="M402" s="17"/>
      <c r="O402" s="17">
        <f>SUM(B402:M402)</f>
        <v>510444</v>
      </c>
      <c r="P402" s="20"/>
    </row>
    <row r="403" spans="1:16" ht="15.75" customHeight="1" x14ac:dyDescent="0.35">
      <c r="A403" s="16" t="s">
        <v>3</v>
      </c>
      <c r="B403" s="17">
        <v>2192.54</v>
      </c>
      <c r="C403" s="17">
        <v>7496.02</v>
      </c>
      <c r="D403" s="17">
        <v>6229.58</v>
      </c>
      <c r="E403" s="17">
        <v>5097.2599999999993</v>
      </c>
      <c r="F403" s="17">
        <v>6489.5599999999995</v>
      </c>
      <c r="G403" s="17">
        <v>6943.0199999999986</v>
      </c>
      <c r="H403" s="17">
        <v>6482.9800000000005</v>
      </c>
      <c r="I403" s="17">
        <v>5899.1799999999994</v>
      </c>
      <c r="J403" s="17">
        <v>8318.24</v>
      </c>
      <c r="K403" s="17">
        <v>7080.92</v>
      </c>
      <c r="L403" s="17">
        <v>9232.86</v>
      </c>
      <c r="M403" s="17"/>
      <c r="O403" s="17">
        <f>SUM(B403:M403)</f>
        <v>71462.16</v>
      </c>
      <c r="P403" s="20"/>
    </row>
    <row r="404" spans="1:16" ht="15.75" customHeight="1" x14ac:dyDescent="0.35">
      <c r="A404" s="16" t="s">
        <v>4</v>
      </c>
      <c r="B404" s="17">
        <v>313.22000000000003</v>
      </c>
      <c r="C404" s="17">
        <v>1070.8600000000001</v>
      </c>
      <c r="D404" s="17">
        <v>889.94</v>
      </c>
      <c r="E404" s="17">
        <v>728.18</v>
      </c>
      <c r="F404" s="17">
        <v>927.08</v>
      </c>
      <c r="G404" s="17">
        <v>991.86</v>
      </c>
      <c r="H404" s="17">
        <v>926.14</v>
      </c>
      <c r="I404" s="17">
        <v>842.74</v>
      </c>
      <c r="J404" s="17">
        <v>1188.3200000000002</v>
      </c>
      <c r="K404" s="17">
        <v>1011.5600000000001</v>
      </c>
      <c r="L404" s="17">
        <v>1318.98</v>
      </c>
      <c r="M404" s="17"/>
      <c r="O404" s="17">
        <f>SUM(B404:M404)</f>
        <v>10208.879999999999</v>
      </c>
      <c r="P404" s="20"/>
    </row>
    <row r="405" spans="1:16" ht="15.75" customHeight="1" x14ac:dyDescent="0.35">
      <c r="A405" s="11" t="s">
        <v>6</v>
      </c>
      <c r="B405" s="46">
        <v>24</v>
      </c>
      <c r="C405" s="46">
        <v>24</v>
      </c>
      <c r="D405" s="46">
        <v>24</v>
      </c>
      <c r="E405" s="46">
        <v>24</v>
      </c>
      <c r="F405" s="46">
        <v>23.6</v>
      </c>
      <c r="G405" s="49">
        <v>23</v>
      </c>
      <c r="H405" s="49">
        <v>23</v>
      </c>
      <c r="I405" s="49">
        <v>23</v>
      </c>
      <c r="J405" s="49">
        <v>22.333333333333332</v>
      </c>
      <c r="K405" s="49">
        <v>20</v>
      </c>
      <c r="L405" s="46">
        <v>20</v>
      </c>
      <c r="M405" s="46"/>
      <c r="O405" s="12"/>
      <c r="P405" s="20"/>
    </row>
    <row r="406" spans="1:16" ht="15.75" customHeight="1" x14ac:dyDescent="0.35">
      <c r="A406" s="16" t="s">
        <v>2</v>
      </c>
      <c r="B406" s="31">
        <v>719074.33</v>
      </c>
      <c r="C406" s="17">
        <v>685569.65</v>
      </c>
      <c r="D406" s="17">
        <v>667374.77</v>
      </c>
      <c r="E406" s="17">
        <v>771013.25</v>
      </c>
      <c r="F406" s="17">
        <v>871269.59000000008</v>
      </c>
      <c r="G406" s="17">
        <v>808012.64</v>
      </c>
      <c r="H406" s="17">
        <v>908172.15</v>
      </c>
      <c r="I406" s="17">
        <v>875290.49</v>
      </c>
      <c r="J406" s="17">
        <v>761323.46000000008</v>
      </c>
      <c r="K406" s="17">
        <v>672320.41</v>
      </c>
      <c r="L406" s="17">
        <v>589652.21</v>
      </c>
      <c r="M406" s="17"/>
      <c r="O406" s="17">
        <f t="shared" ref="O406:O417" si="23">SUM(B406:M406)</f>
        <v>8329072.9500000002</v>
      </c>
      <c r="P406" s="20"/>
    </row>
    <row r="407" spans="1:16" ht="15.75" customHeight="1" x14ac:dyDescent="0.35">
      <c r="A407" s="16" t="s">
        <v>3</v>
      </c>
      <c r="B407" s="31">
        <v>100670.41</v>
      </c>
      <c r="C407" s="17">
        <v>95979.750000000015</v>
      </c>
      <c r="D407" s="17">
        <v>93432.48000000001</v>
      </c>
      <c r="E407" s="17">
        <v>107941.86</v>
      </c>
      <c r="F407" s="17">
        <v>121977.73000000001</v>
      </c>
      <c r="G407" s="17">
        <v>113121.77</v>
      </c>
      <c r="H407" s="17">
        <v>127144.11000000002</v>
      </c>
      <c r="I407" s="17">
        <v>122540.66</v>
      </c>
      <c r="J407" s="17">
        <v>106585.29</v>
      </c>
      <c r="K407" s="17">
        <v>94124.869999999981</v>
      </c>
      <c r="L407" s="17">
        <v>82551.300000000017</v>
      </c>
      <c r="M407" s="17"/>
      <c r="O407" s="17">
        <f t="shared" si="23"/>
        <v>1166070.23</v>
      </c>
      <c r="P407" s="20"/>
    </row>
    <row r="408" spans="1:16" ht="15.75" customHeight="1" x14ac:dyDescent="0.35">
      <c r="A408" s="16" t="s">
        <v>4</v>
      </c>
      <c r="B408" s="31">
        <v>14381.480000000001</v>
      </c>
      <c r="C408" s="17">
        <v>13711.39</v>
      </c>
      <c r="D408" s="17">
        <v>13347.510000000002</v>
      </c>
      <c r="E408" s="17">
        <v>15420.279999999999</v>
      </c>
      <c r="F408" s="17">
        <v>17425.39</v>
      </c>
      <c r="G408" s="17">
        <v>16160.26</v>
      </c>
      <c r="H408" s="17">
        <v>18163.449999999997</v>
      </c>
      <c r="I408" s="17">
        <v>17505.810000000001</v>
      </c>
      <c r="J408" s="17">
        <v>15226.470000000001</v>
      </c>
      <c r="K408" s="17">
        <v>13446.42</v>
      </c>
      <c r="L408" s="17">
        <v>11793.05</v>
      </c>
      <c r="M408" s="17"/>
      <c r="O408" s="17">
        <f t="shared" si="23"/>
        <v>166581.50999999998</v>
      </c>
      <c r="P408" s="20"/>
    </row>
    <row r="409" spans="1:16" ht="15.75" customHeight="1" x14ac:dyDescent="0.35">
      <c r="A409" s="11" t="s">
        <v>7</v>
      </c>
      <c r="B409" s="46">
        <v>0</v>
      </c>
      <c r="C409" s="46">
        <v>0</v>
      </c>
      <c r="D409" s="46">
        <v>0</v>
      </c>
      <c r="E409" s="46">
        <v>0</v>
      </c>
      <c r="F409" s="46">
        <v>0</v>
      </c>
      <c r="G409" s="49">
        <v>0</v>
      </c>
      <c r="H409" s="49">
        <v>0</v>
      </c>
      <c r="I409" s="49">
        <v>0</v>
      </c>
      <c r="J409" s="49">
        <v>0</v>
      </c>
      <c r="K409" s="49">
        <v>0</v>
      </c>
      <c r="L409" s="46">
        <v>0</v>
      </c>
      <c r="M409" s="46"/>
      <c r="O409" s="12">
        <f t="shared" si="23"/>
        <v>0</v>
      </c>
      <c r="P409" s="20"/>
    </row>
    <row r="410" spans="1:16" ht="15.75" customHeight="1" x14ac:dyDescent="0.35">
      <c r="A410" s="16" t="s">
        <v>2</v>
      </c>
      <c r="B410" s="31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/>
      <c r="O410" s="17">
        <f t="shared" si="23"/>
        <v>0</v>
      </c>
      <c r="P410" s="20"/>
    </row>
    <row r="411" spans="1:16" ht="15.75" customHeight="1" x14ac:dyDescent="0.35">
      <c r="A411" s="16" t="s">
        <v>3</v>
      </c>
      <c r="B411" s="31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/>
      <c r="O411" s="17">
        <f t="shared" si="23"/>
        <v>0</v>
      </c>
      <c r="P411" s="20"/>
    </row>
    <row r="412" spans="1:16" ht="15.75" customHeight="1" x14ac:dyDescent="0.35">
      <c r="A412" s="16" t="s">
        <v>4</v>
      </c>
      <c r="B412" s="31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/>
      <c r="O412" s="17">
        <f t="shared" si="23"/>
        <v>0</v>
      </c>
      <c r="P412" s="20"/>
    </row>
    <row r="413" spans="1:16" ht="15.75" customHeight="1" x14ac:dyDescent="0.35">
      <c r="A413" s="11" t="s">
        <v>8</v>
      </c>
      <c r="B413" s="46">
        <v>4</v>
      </c>
      <c r="C413" s="46">
        <v>4</v>
      </c>
      <c r="D413" s="46">
        <v>4</v>
      </c>
      <c r="E413" s="46">
        <v>4</v>
      </c>
      <c r="F413" s="46">
        <v>4</v>
      </c>
      <c r="G413" s="49">
        <v>4</v>
      </c>
      <c r="H413" s="49">
        <v>4</v>
      </c>
      <c r="I413" s="49">
        <v>4</v>
      </c>
      <c r="J413" s="49">
        <v>4</v>
      </c>
      <c r="K413" s="49">
        <v>4</v>
      </c>
      <c r="L413" s="46">
        <v>4</v>
      </c>
      <c r="M413" s="46"/>
      <c r="O413" s="12"/>
      <c r="P413" s="20"/>
    </row>
    <row r="414" spans="1:16" ht="15.75" customHeight="1" x14ac:dyDescent="0.35">
      <c r="A414" s="16" t="s">
        <v>2</v>
      </c>
      <c r="B414" s="17">
        <v>55179.56</v>
      </c>
      <c r="C414" s="17">
        <v>89888.930000000008</v>
      </c>
      <c r="D414" s="17">
        <v>35877.950000000004</v>
      </c>
      <c r="E414" s="17">
        <v>87390.35</v>
      </c>
      <c r="F414" s="17">
        <v>101376.32000000001</v>
      </c>
      <c r="G414" s="17">
        <v>123577.65999999999</v>
      </c>
      <c r="H414" s="17">
        <v>116129.3</v>
      </c>
      <c r="I414" s="17">
        <v>94651.47</v>
      </c>
      <c r="J414" s="31">
        <v>-125.40000000000055</v>
      </c>
      <c r="K414" s="17">
        <v>63449.57</v>
      </c>
      <c r="L414" s="17">
        <v>52719.27</v>
      </c>
      <c r="M414" s="17"/>
      <c r="O414" s="17">
        <f t="shared" si="23"/>
        <v>820114.98</v>
      </c>
      <c r="P414" s="20"/>
    </row>
    <row r="415" spans="1:16" ht="15.75" customHeight="1" x14ac:dyDescent="0.35">
      <c r="A415" s="16" t="s">
        <v>3</v>
      </c>
      <c r="B415" s="17">
        <v>26486.19</v>
      </c>
      <c r="C415" s="17">
        <v>43146.680000000008</v>
      </c>
      <c r="D415" s="17">
        <v>17221.419999999998</v>
      </c>
      <c r="E415" s="17">
        <v>41947.37</v>
      </c>
      <c r="F415" s="17">
        <v>48660.639999999999</v>
      </c>
      <c r="G415" s="17">
        <v>59317.270000000004</v>
      </c>
      <c r="H415" s="17">
        <v>55742.07</v>
      </c>
      <c r="I415" s="17">
        <v>45432.71</v>
      </c>
      <c r="J415" s="31">
        <v>-60.190000000000282</v>
      </c>
      <c r="K415" s="17">
        <v>30455.789999999997</v>
      </c>
      <c r="L415" s="17">
        <v>25305.25</v>
      </c>
      <c r="M415" s="17"/>
      <c r="O415" s="17">
        <f t="shared" si="23"/>
        <v>393655.2</v>
      </c>
      <c r="P415" s="20"/>
    </row>
    <row r="416" spans="1:16" ht="15.75" customHeight="1" x14ac:dyDescent="0.35">
      <c r="A416" s="16" t="s">
        <v>4</v>
      </c>
      <c r="B416" s="17">
        <v>1103.5999999999999</v>
      </c>
      <c r="C416" s="17">
        <v>1797.78</v>
      </c>
      <c r="D416" s="17">
        <v>717.56000000000006</v>
      </c>
      <c r="E416" s="17">
        <v>1747.81</v>
      </c>
      <c r="F416" s="17">
        <v>2027.52</v>
      </c>
      <c r="G416" s="17">
        <v>2471.56</v>
      </c>
      <c r="H416" s="17">
        <v>2322.59</v>
      </c>
      <c r="I416" s="17">
        <v>1893.03</v>
      </c>
      <c r="J416" s="31">
        <v>-2.4999999999999858</v>
      </c>
      <c r="K416" s="17">
        <v>1269</v>
      </c>
      <c r="L416" s="17">
        <v>1054.3800000000001</v>
      </c>
      <c r="M416" s="17"/>
      <c r="O416" s="17">
        <f t="shared" si="23"/>
        <v>16402.330000000002</v>
      </c>
      <c r="P416" s="20"/>
    </row>
    <row r="417" spans="1:16" ht="15.75" customHeight="1" x14ac:dyDescent="0.35">
      <c r="A417" s="25" t="s">
        <v>9</v>
      </c>
      <c r="B417" s="46">
        <v>0</v>
      </c>
      <c r="C417" s="46">
        <v>0</v>
      </c>
      <c r="D417" s="46">
        <v>0</v>
      </c>
      <c r="E417" s="46">
        <v>0</v>
      </c>
      <c r="F417" s="46">
        <v>0</v>
      </c>
      <c r="G417" s="49">
        <v>0</v>
      </c>
      <c r="H417" s="49">
        <v>0</v>
      </c>
      <c r="I417" s="49">
        <v>0</v>
      </c>
      <c r="J417" s="49">
        <v>0</v>
      </c>
      <c r="K417" s="49">
        <v>0</v>
      </c>
      <c r="L417" s="46">
        <v>0</v>
      </c>
      <c r="M417" s="46"/>
      <c r="O417" s="12">
        <f t="shared" si="23"/>
        <v>0</v>
      </c>
      <c r="P417" s="20"/>
    </row>
    <row r="418" spans="1:16" ht="15.75" customHeight="1" x14ac:dyDescent="0.35">
      <c r="A418" s="26" t="s">
        <v>2</v>
      </c>
      <c r="B418" s="31">
        <v>0</v>
      </c>
      <c r="C418" s="17">
        <v>0</v>
      </c>
      <c r="D418" s="31">
        <v>0</v>
      </c>
      <c r="E418" s="31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/>
      <c r="O418" s="17">
        <f t="shared" ref="O418:O420" si="24">SUM(B418:M418)</f>
        <v>0</v>
      </c>
      <c r="P418" s="20"/>
    </row>
    <row r="419" spans="1:16" ht="15.75" customHeight="1" x14ac:dyDescent="0.35">
      <c r="A419" s="16" t="s">
        <v>3</v>
      </c>
      <c r="B419" s="31">
        <v>0</v>
      </c>
      <c r="C419" s="17">
        <v>0</v>
      </c>
      <c r="D419" s="31">
        <v>0</v>
      </c>
      <c r="E419" s="31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/>
      <c r="O419" s="17">
        <f t="shared" si="24"/>
        <v>0</v>
      </c>
      <c r="P419" s="20"/>
    </row>
    <row r="420" spans="1:16" ht="15.75" customHeight="1" x14ac:dyDescent="0.35">
      <c r="A420" s="26" t="s">
        <v>4</v>
      </c>
      <c r="B420" s="31">
        <v>0</v>
      </c>
      <c r="C420" s="17">
        <v>0</v>
      </c>
      <c r="D420" s="31">
        <v>0</v>
      </c>
      <c r="E420" s="31">
        <v>0</v>
      </c>
      <c r="F420" s="17">
        <v>0</v>
      </c>
      <c r="G420" s="17">
        <v>0</v>
      </c>
      <c r="H420" s="17">
        <v>0</v>
      </c>
      <c r="I420" s="17">
        <v>0</v>
      </c>
      <c r="J420" s="17">
        <v>0</v>
      </c>
      <c r="K420" s="17">
        <v>0</v>
      </c>
      <c r="L420" s="17">
        <v>0</v>
      </c>
      <c r="M420" s="17"/>
      <c r="O420" s="17">
        <f t="shared" si="24"/>
        <v>0</v>
      </c>
      <c r="P420" s="20"/>
    </row>
    <row r="421" spans="1:16" ht="15.75" customHeight="1" x14ac:dyDescent="0.3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3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35">
      <c r="A423" s="11" t="s">
        <v>1</v>
      </c>
      <c r="B423" s="35">
        <v>10</v>
      </c>
      <c r="C423" s="46">
        <v>10</v>
      </c>
      <c r="D423" s="46">
        <v>10</v>
      </c>
      <c r="E423" s="46">
        <v>10</v>
      </c>
      <c r="F423" s="46">
        <v>10</v>
      </c>
      <c r="G423" s="46">
        <v>10</v>
      </c>
      <c r="H423" s="46">
        <v>10</v>
      </c>
      <c r="I423" s="35">
        <v>10</v>
      </c>
      <c r="J423" s="46">
        <v>10</v>
      </c>
      <c r="K423" s="46">
        <v>10</v>
      </c>
      <c r="L423" s="35">
        <v>10</v>
      </c>
      <c r="M423" s="46"/>
      <c r="O423" s="17"/>
      <c r="P423" s="20"/>
    </row>
    <row r="424" spans="1:16" ht="15.75" customHeight="1" x14ac:dyDescent="0.35">
      <c r="A424" s="16" t="s">
        <v>2</v>
      </c>
      <c r="B424" s="17">
        <v>60272.65</v>
      </c>
      <c r="C424" s="17">
        <v>100136.5</v>
      </c>
      <c r="D424" s="17">
        <v>84104.68</v>
      </c>
      <c r="E424" s="17">
        <v>57904.62</v>
      </c>
      <c r="F424" s="17">
        <v>80085.22</v>
      </c>
      <c r="G424" s="17">
        <v>58737.69</v>
      </c>
      <c r="H424" s="31">
        <v>29226.61</v>
      </c>
      <c r="I424" s="17">
        <v>73682.92</v>
      </c>
      <c r="J424" s="17">
        <v>78733.39</v>
      </c>
      <c r="K424" s="17">
        <v>48185.37</v>
      </c>
      <c r="L424" s="17">
        <v>67579.56</v>
      </c>
      <c r="M424" s="17"/>
      <c r="O424" s="17">
        <f>SUM(B424:M424)</f>
        <v>738649.21</v>
      </c>
      <c r="P424" s="20"/>
    </row>
    <row r="425" spans="1:16" ht="15.75" customHeight="1" x14ac:dyDescent="0.35">
      <c r="A425" s="16" t="s">
        <v>3</v>
      </c>
      <c r="B425" s="17">
        <v>8438.16</v>
      </c>
      <c r="C425" s="17">
        <v>14019.109999999999</v>
      </c>
      <c r="D425" s="17">
        <v>11774.660000000002</v>
      </c>
      <c r="E425" s="17">
        <v>8106.6500000000005</v>
      </c>
      <c r="F425" s="17">
        <v>11211.94</v>
      </c>
      <c r="G425" s="17">
        <v>8223.2800000000007</v>
      </c>
      <c r="H425" s="31">
        <v>4091.7200000000007</v>
      </c>
      <c r="I425" s="17">
        <v>10315.609999999999</v>
      </c>
      <c r="J425" s="17">
        <v>11022.68</v>
      </c>
      <c r="K425" s="17">
        <v>6745.96</v>
      </c>
      <c r="L425" s="17">
        <v>9461.14</v>
      </c>
      <c r="M425" s="17"/>
      <c r="O425" s="17">
        <f>SUM(B425:M425)</f>
        <v>103410.91</v>
      </c>
      <c r="P425" s="20"/>
    </row>
    <row r="426" spans="1:16" ht="15.75" customHeight="1" x14ac:dyDescent="0.35">
      <c r="A426" s="16" t="s">
        <v>4</v>
      </c>
      <c r="B426" s="17">
        <v>1205.44</v>
      </c>
      <c r="C426" s="17">
        <v>2002.74</v>
      </c>
      <c r="D426" s="17">
        <v>1682.1000000000001</v>
      </c>
      <c r="E426" s="17">
        <v>1158.0899999999999</v>
      </c>
      <c r="F426" s="17">
        <v>1601.71</v>
      </c>
      <c r="G426" s="17">
        <v>1174.75</v>
      </c>
      <c r="H426" s="31">
        <v>584.54</v>
      </c>
      <c r="I426" s="17">
        <v>1473.65</v>
      </c>
      <c r="J426" s="17">
        <v>1574.67</v>
      </c>
      <c r="K426" s="17">
        <v>963.70999999999992</v>
      </c>
      <c r="L426" s="17">
        <v>1351.59</v>
      </c>
      <c r="M426" s="17"/>
      <c r="O426" s="17">
        <f>SUM(B426:M426)</f>
        <v>14772.990000000002</v>
      </c>
      <c r="P426" s="20"/>
    </row>
    <row r="427" spans="1:16" ht="15.75" customHeight="1" x14ac:dyDescent="0.35">
      <c r="A427" s="11" t="s">
        <v>5</v>
      </c>
      <c r="B427" s="35">
        <v>0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35">
        <v>0</v>
      </c>
      <c r="J427" s="46">
        <v>0</v>
      </c>
      <c r="K427" s="46">
        <v>0</v>
      </c>
      <c r="L427" s="35">
        <v>0</v>
      </c>
      <c r="M427" s="46"/>
      <c r="O427" s="12"/>
      <c r="P427" s="20"/>
    </row>
    <row r="428" spans="1:16" ht="15.75" customHeight="1" x14ac:dyDescent="0.35">
      <c r="A428" s="16" t="s">
        <v>2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31">
        <v>0</v>
      </c>
      <c r="I428" s="17">
        <v>0</v>
      </c>
      <c r="J428" s="17">
        <v>0</v>
      </c>
      <c r="K428" s="17">
        <v>0</v>
      </c>
      <c r="L428" s="17">
        <v>0</v>
      </c>
      <c r="M428" s="17"/>
      <c r="O428" s="17">
        <f>SUM(B428:M428)</f>
        <v>0</v>
      </c>
      <c r="P428" s="20"/>
    </row>
    <row r="429" spans="1:16" ht="15.75" customHeight="1" x14ac:dyDescent="0.35">
      <c r="A429" s="16" t="s">
        <v>3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31">
        <v>0</v>
      </c>
      <c r="I429" s="17">
        <v>0</v>
      </c>
      <c r="J429" s="17">
        <v>0</v>
      </c>
      <c r="K429" s="17">
        <v>0</v>
      </c>
      <c r="L429" s="17">
        <v>0</v>
      </c>
      <c r="M429" s="17"/>
      <c r="O429" s="17">
        <f>SUM(B429:M429)</f>
        <v>0</v>
      </c>
      <c r="P429" s="20"/>
    </row>
    <row r="430" spans="1:16" ht="15.75" customHeight="1" x14ac:dyDescent="0.35">
      <c r="A430" s="16" t="s">
        <v>4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31">
        <v>0</v>
      </c>
      <c r="I430" s="17">
        <v>0</v>
      </c>
      <c r="J430" s="17">
        <v>0</v>
      </c>
      <c r="K430" s="17">
        <v>0</v>
      </c>
      <c r="L430" s="17">
        <v>0</v>
      </c>
      <c r="M430" s="17"/>
      <c r="O430" s="17">
        <f>SUM(B430:M430)</f>
        <v>0</v>
      </c>
      <c r="P430" s="20"/>
    </row>
    <row r="431" spans="1:16" ht="15.75" customHeight="1" x14ac:dyDescent="0.35">
      <c r="A431" s="11" t="s">
        <v>6</v>
      </c>
      <c r="B431" s="35">
        <v>0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35">
        <v>0</v>
      </c>
      <c r="J431" s="46">
        <v>0</v>
      </c>
      <c r="K431" s="46">
        <v>0</v>
      </c>
      <c r="L431" s="35">
        <v>0</v>
      </c>
      <c r="M431" s="46"/>
      <c r="O431" s="12">
        <f>SUM(B431:M431)</f>
        <v>0</v>
      </c>
      <c r="P431" s="20"/>
    </row>
    <row r="432" spans="1:16" ht="15.75" customHeight="1" x14ac:dyDescent="0.35">
      <c r="A432" s="16" t="s">
        <v>2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31">
        <v>0</v>
      </c>
      <c r="I432" s="17">
        <v>0</v>
      </c>
      <c r="J432" s="17">
        <v>0</v>
      </c>
      <c r="K432" s="17">
        <v>0</v>
      </c>
      <c r="L432" s="17">
        <v>0</v>
      </c>
      <c r="M432" s="17"/>
      <c r="O432" s="17">
        <f t="shared" ref="O432:O443" si="25">SUM(B432:M432)</f>
        <v>0</v>
      </c>
      <c r="P432" s="20"/>
    </row>
    <row r="433" spans="1:16" ht="15.75" customHeight="1" x14ac:dyDescent="0.35">
      <c r="A433" s="16" t="s">
        <v>3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31">
        <v>0</v>
      </c>
      <c r="I433" s="17">
        <v>0</v>
      </c>
      <c r="J433" s="17">
        <v>0</v>
      </c>
      <c r="K433" s="17">
        <v>0</v>
      </c>
      <c r="L433" s="17">
        <v>0</v>
      </c>
      <c r="M433" s="17"/>
      <c r="O433" s="17">
        <f t="shared" si="25"/>
        <v>0</v>
      </c>
      <c r="P433" s="20"/>
    </row>
    <row r="434" spans="1:16" ht="15.75" customHeight="1" x14ac:dyDescent="0.35">
      <c r="A434" s="16" t="s">
        <v>4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31">
        <v>0</v>
      </c>
      <c r="I434" s="17">
        <v>0</v>
      </c>
      <c r="J434" s="17">
        <v>0</v>
      </c>
      <c r="K434" s="17">
        <v>0</v>
      </c>
      <c r="L434" s="17">
        <v>0</v>
      </c>
      <c r="M434" s="17"/>
      <c r="O434" s="17">
        <f t="shared" si="25"/>
        <v>0</v>
      </c>
      <c r="P434" s="20"/>
    </row>
    <row r="435" spans="1:16" ht="15.75" customHeight="1" x14ac:dyDescent="0.35">
      <c r="A435" s="11" t="s">
        <v>7</v>
      </c>
      <c r="B435" s="35">
        <v>0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>
        <v>0</v>
      </c>
      <c r="I435" s="35">
        <v>0</v>
      </c>
      <c r="J435" s="46">
        <v>0</v>
      </c>
      <c r="K435" s="46">
        <v>0</v>
      </c>
      <c r="L435" s="35">
        <v>0</v>
      </c>
      <c r="M435" s="46"/>
      <c r="O435" s="12">
        <f t="shared" si="25"/>
        <v>0</v>
      </c>
      <c r="P435" s="20"/>
    </row>
    <row r="436" spans="1:16" ht="15.75" customHeight="1" x14ac:dyDescent="0.35">
      <c r="A436" s="16" t="s">
        <v>2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31">
        <v>0</v>
      </c>
      <c r="I436" s="17">
        <v>0</v>
      </c>
      <c r="J436" s="17">
        <v>0</v>
      </c>
      <c r="K436" s="17">
        <v>0</v>
      </c>
      <c r="L436" s="17">
        <v>0</v>
      </c>
      <c r="M436" s="17"/>
      <c r="O436" s="17">
        <f t="shared" si="25"/>
        <v>0</v>
      </c>
      <c r="P436" s="20"/>
    </row>
    <row r="437" spans="1:16" ht="15.75" customHeight="1" x14ac:dyDescent="0.35">
      <c r="A437" s="16" t="s">
        <v>3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31">
        <v>0</v>
      </c>
      <c r="I437" s="17">
        <v>0</v>
      </c>
      <c r="J437" s="17">
        <v>0</v>
      </c>
      <c r="K437" s="17">
        <v>0</v>
      </c>
      <c r="L437" s="17">
        <v>0</v>
      </c>
      <c r="M437" s="17"/>
      <c r="O437" s="17">
        <f t="shared" si="25"/>
        <v>0</v>
      </c>
      <c r="P437" s="20"/>
    </row>
    <row r="438" spans="1:16" ht="15.75" customHeight="1" x14ac:dyDescent="0.35">
      <c r="A438" s="16" t="s">
        <v>4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31">
        <v>0</v>
      </c>
      <c r="I438" s="17">
        <v>0</v>
      </c>
      <c r="J438" s="17">
        <v>0</v>
      </c>
      <c r="K438" s="17">
        <v>0</v>
      </c>
      <c r="L438" s="17">
        <v>0</v>
      </c>
      <c r="M438" s="17"/>
      <c r="O438" s="17">
        <f t="shared" si="25"/>
        <v>0</v>
      </c>
      <c r="P438" s="20"/>
    </row>
    <row r="439" spans="1:16" ht="15.75" customHeight="1" x14ac:dyDescent="0.35">
      <c r="A439" s="11" t="s">
        <v>8</v>
      </c>
      <c r="B439" s="35">
        <v>0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>
        <v>0</v>
      </c>
      <c r="I439" s="35">
        <v>0</v>
      </c>
      <c r="J439" s="46">
        <v>0</v>
      </c>
      <c r="K439" s="46">
        <v>0</v>
      </c>
      <c r="L439" s="35">
        <v>0</v>
      </c>
      <c r="M439" s="46"/>
      <c r="O439" s="12">
        <f t="shared" si="25"/>
        <v>0</v>
      </c>
      <c r="P439" s="20"/>
    </row>
    <row r="440" spans="1:16" ht="15.75" customHeight="1" x14ac:dyDescent="0.35">
      <c r="A440" s="16" t="s">
        <v>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31">
        <v>0</v>
      </c>
      <c r="I440" s="17">
        <v>0</v>
      </c>
      <c r="J440" s="17">
        <v>0</v>
      </c>
      <c r="K440" s="17">
        <v>0</v>
      </c>
      <c r="L440" s="17">
        <v>0</v>
      </c>
      <c r="M440" s="17"/>
      <c r="O440" s="17">
        <f t="shared" si="25"/>
        <v>0</v>
      </c>
      <c r="P440" s="20"/>
    </row>
    <row r="441" spans="1:16" ht="15.75" customHeight="1" x14ac:dyDescent="0.35">
      <c r="A441" s="16" t="s">
        <v>3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31">
        <v>0</v>
      </c>
      <c r="I441" s="17">
        <v>0</v>
      </c>
      <c r="J441" s="17">
        <v>0</v>
      </c>
      <c r="K441" s="17">
        <v>0</v>
      </c>
      <c r="L441" s="17">
        <v>0</v>
      </c>
      <c r="M441" s="17"/>
      <c r="O441" s="17">
        <f t="shared" si="25"/>
        <v>0</v>
      </c>
      <c r="P441" s="20"/>
    </row>
    <row r="442" spans="1:16" ht="15.75" customHeight="1" x14ac:dyDescent="0.35">
      <c r="A442" s="16" t="s">
        <v>4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31">
        <v>0</v>
      </c>
      <c r="I442" s="17">
        <v>0</v>
      </c>
      <c r="J442" s="17">
        <v>0</v>
      </c>
      <c r="K442" s="17">
        <v>0</v>
      </c>
      <c r="L442" s="17">
        <v>0</v>
      </c>
      <c r="M442" s="17"/>
      <c r="O442" s="17">
        <f t="shared" si="25"/>
        <v>0</v>
      </c>
      <c r="P442" s="20"/>
    </row>
    <row r="443" spans="1:16" ht="15.75" customHeight="1" x14ac:dyDescent="0.35">
      <c r="A443" s="25" t="s">
        <v>9</v>
      </c>
      <c r="B443" s="35">
        <v>10</v>
      </c>
      <c r="C443" s="46">
        <v>10</v>
      </c>
      <c r="D443" s="46">
        <v>10</v>
      </c>
      <c r="E443" s="46">
        <v>10</v>
      </c>
      <c r="F443" s="46">
        <v>10</v>
      </c>
      <c r="G443" s="46">
        <v>10</v>
      </c>
      <c r="H443" s="46">
        <v>10</v>
      </c>
      <c r="I443" s="35">
        <v>10</v>
      </c>
      <c r="J443" s="46">
        <v>10</v>
      </c>
      <c r="K443" s="46">
        <v>10</v>
      </c>
      <c r="L443" s="35">
        <v>10</v>
      </c>
      <c r="M443" s="46"/>
      <c r="O443" s="49">
        <f t="shared" si="25"/>
        <v>110</v>
      </c>
      <c r="P443" s="20"/>
    </row>
    <row r="444" spans="1:16" ht="15.75" customHeight="1" x14ac:dyDescent="0.35">
      <c r="A444" s="26" t="s">
        <v>2</v>
      </c>
      <c r="B444" s="17">
        <v>60272.65</v>
      </c>
      <c r="C444" s="17">
        <v>100136.5</v>
      </c>
      <c r="D444" s="17">
        <v>84104.68</v>
      </c>
      <c r="E444" s="17">
        <v>57904.62</v>
      </c>
      <c r="F444" s="17">
        <v>80085.22</v>
      </c>
      <c r="G444" s="17">
        <v>58737.69</v>
      </c>
      <c r="H444" s="31">
        <v>29226.61</v>
      </c>
      <c r="I444" s="17">
        <v>73682.92</v>
      </c>
      <c r="J444" s="17">
        <v>78733.39</v>
      </c>
      <c r="K444" s="17">
        <v>48185.37</v>
      </c>
      <c r="L444" s="17">
        <v>67579.56</v>
      </c>
      <c r="M444" s="17"/>
      <c r="O444" s="17">
        <f t="shared" ref="O444:O446" si="26">SUM(B444:M444)</f>
        <v>738649.21</v>
      </c>
      <c r="P444" s="20"/>
    </row>
    <row r="445" spans="1:16" ht="15.75" customHeight="1" x14ac:dyDescent="0.35">
      <c r="A445" s="16" t="s">
        <v>3</v>
      </c>
      <c r="B445" s="17">
        <v>8438.16</v>
      </c>
      <c r="C445" s="17">
        <v>14019.109999999999</v>
      </c>
      <c r="D445" s="17">
        <v>11774.660000000002</v>
      </c>
      <c r="E445" s="17">
        <v>8106.6500000000005</v>
      </c>
      <c r="F445" s="17">
        <v>11211.94</v>
      </c>
      <c r="G445" s="17">
        <v>8223.2800000000007</v>
      </c>
      <c r="H445" s="31">
        <v>4091.7200000000007</v>
      </c>
      <c r="I445" s="17">
        <v>10315.609999999999</v>
      </c>
      <c r="J445" s="17">
        <v>11022.68</v>
      </c>
      <c r="K445" s="17">
        <v>6745.96</v>
      </c>
      <c r="L445" s="17">
        <v>9461.14</v>
      </c>
      <c r="M445" s="17"/>
      <c r="O445" s="17">
        <f t="shared" si="26"/>
        <v>103410.91</v>
      </c>
      <c r="P445" s="20"/>
    </row>
    <row r="446" spans="1:16" ht="15.75" customHeight="1" x14ac:dyDescent="0.35">
      <c r="A446" s="26" t="s">
        <v>4</v>
      </c>
      <c r="B446" s="17">
        <v>1205.44</v>
      </c>
      <c r="C446" s="17">
        <v>2002.74</v>
      </c>
      <c r="D446" s="17">
        <v>1682.1000000000001</v>
      </c>
      <c r="E446" s="17">
        <v>1158.0899999999999</v>
      </c>
      <c r="F446" s="17">
        <v>1601.71</v>
      </c>
      <c r="G446" s="17">
        <v>1174.75</v>
      </c>
      <c r="H446" s="31">
        <v>584.54</v>
      </c>
      <c r="I446" s="17">
        <v>1473.65</v>
      </c>
      <c r="J446" s="17">
        <v>1574.67</v>
      </c>
      <c r="K446" s="17">
        <v>963.70999999999992</v>
      </c>
      <c r="L446" s="17">
        <v>1351.59</v>
      </c>
      <c r="M446" s="17"/>
      <c r="O446" s="17">
        <f t="shared" si="26"/>
        <v>14772.990000000002</v>
      </c>
      <c r="P446" s="20"/>
    </row>
    <row r="447" spans="1:16" ht="15.75" customHeight="1" x14ac:dyDescent="0.3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3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3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35">
      <c r="A450" s="11" t="s">
        <v>1</v>
      </c>
      <c r="B450" s="34">
        <v>1392.2</v>
      </c>
      <c r="C450" s="34">
        <v>1393.4</v>
      </c>
      <c r="D450" s="35">
        <v>1385.2</v>
      </c>
      <c r="E450" s="34">
        <v>1394</v>
      </c>
      <c r="F450" s="34">
        <v>1388.4</v>
      </c>
      <c r="G450" s="34">
        <v>1382.6</v>
      </c>
      <c r="H450" s="34">
        <v>1369.8</v>
      </c>
      <c r="I450" s="34">
        <v>1364</v>
      </c>
      <c r="J450" s="34">
        <v>1367.2</v>
      </c>
      <c r="K450" s="36">
        <v>1362.4</v>
      </c>
      <c r="L450" s="35">
        <v>1369.6</v>
      </c>
      <c r="M450" s="35"/>
      <c r="O450" s="12"/>
      <c r="P450" s="20"/>
    </row>
    <row r="451" spans="1:16" ht="15.75" customHeight="1" x14ac:dyDescent="0.35">
      <c r="A451" s="16" t="s">
        <v>2</v>
      </c>
      <c r="B451" s="17">
        <v>79380427.230000004</v>
      </c>
      <c r="C451" s="17">
        <v>80959807.289999992</v>
      </c>
      <c r="D451" s="31">
        <v>73474836.019999996</v>
      </c>
      <c r="E451" s="17">
        <v>73900826.179999992</v>
      </c>
      <c r="F451" s="17">
        <v>77564017.370000005</v>
      </c>
      <c r="G451" s="17">
        <v>79064380.350000009</v>
      </c>
      <c r="H451" s="17">
        <v>73720836.460000008</v>
      </c>
      <c r="I451" s="17">
        <v>71158975.650000006</v>
      </c>
      <c r="J451" s="17">
        <v>81891241.819999993</v>
      </c>
      <c r="K451" s="18">
        <v>80604939.850000009</v>
      </c>
      <c r="L451" s="17">
        <v>79915903.449999988</v>
      </c>
      <c r="M451" s="17"/>
      <c r="O451" s="17">
        <f>SUM(B451:M451)</f>
        <v>851636191.66999984</v>
      </c>
      <c r="P451" s="20"/>
    </row>
    <row r="452" spans="1:16" ht="15.75" customHeight="1" x14ac:dyDescent="0.35">
      <c r="A452" s="16" t="s">
        <v>3</v>
      </c>
      <c r="B452" s="17">
        <v>11550355.540000001</v>
      </c>
      <c r="C452" s="17">
        <v>11818823.569999998</v>
      </c>
      <c r="D452" s="31">
        <v>10672551.619999999</v>
      </c>
      <c r="E452" s="17">
        <v>10810042.33</v>
      </c>
      <c r="F452" s="17">
        <v>11334873.050000001</v>
      </c>
      <c r="G452" s="17">
        <v>11596949.109999999</v>
      </c>
      <c r="H452" s="17">
        <v>10846870.850000001</v>
      </c>
      <c r="I452" s="17">
        <v>10515033.029999999</v>
      </c>
      <c r="J452" s="17">
        <v>12073537.810000001</v>
      </c>
      <c r="K452" s="18">
        <v>11883961.269999998</v>
      </c>
      <c r="L452" s="17">
        <v>11796559.43</v>
      </c>
      <c r="M452" s="17"/>
      <c r="O452" s="17">
        <f>SUM(B452:M452)</f>
        <v>124899557.60999998</v>
      </c>
      <c r="P452" s="20"/>
    </row>
    <row r="453" spans="1:16" ht="15.75" customHeight="1" x14ac:dyDescent="0.35">
      <c r="A453" s="16" t="s">
        <v>4</v>
      </c>
      <c r="B453" s="17">
        <v>1587608.6199999999</v>
      </c>
      <c r="C453" s="17">
        <v>1619196.2000000002</v>
      </c>
      <c r="D453" s="31">
        <v>1469496.82</v>
      </c>
      <c r="E453" s="17">
        <v>1478016.64</v>
      </c>
      <c r="F453" s="17">
        <v>1551280.3499999999</v>
      </c>
      <c r="G453" s="17">
        <v>1581287.73</v>
      </c>
      <c r="H453" s="17">
        <v>1474416.8099999998</v>
      </c>
      <c r="I453" s="17">
        <v>1423179.5499999998</v>
      </c>
      <c r="J453" s="17">
        <v>1637824.9199999997</v>
      </c>
      <c r="K453" s="18">
        <v>1612098.8399999999</v>
      </c>
      <c r="L453" s="17">
        <v>1598318.0899999999</v>
      </c>
      <c r="M453" s="17"/>
      <c r="O453" s="17">
        <f>SUM(B453:M453)</f>
        <v>17032724.57</v>
      </c>
      <c r="P453" s="20"/>
    </row>
    <row r="454" spans="1:16" ht="15.75" customHeight="1" x14ac:dyDescent="0.35">
      <c r="A454" s="11" t="s">
        <v>5</v>
      </c>
      <c r="B454" s="12">
        <v>208</v>
      </c>
      <c r="C454" s="12">
        <v>208</v>
      </c>
      <c r="D454" s="35">
        <v>208</v>
      </c>
      <c r="E454" s="12">
        <v>208</v>
      </c>
      <c r="F454" s="12">
        <v>207.4</v>
      </c>
      <c r="G454" s="12">
        <v>206</v>
      </c>
      <c r="H454" s="12">
        <v>206</v>
      </c>
      <c r="I454" s="12">
        <v>206</v>
      </c>
      <c r="J454" s="12">
        <v>207.6</v>
      </c>
      <c r="K454" s="13">
        <v>201</v>
      </c>
      <c r="L454" s="12">
        <v>203</v>
      </c>
      <c r="M454" s="12"/>
      <c r="O454" s="12"/>
      <c r="P454" s="20"/>
    </row>
    <row r="455" spans="1:16" ht="15.75" customHeight="1" x14ac:dyDescent="0.35">
      <c r="A455" s="16" t="s">
        <v>2</v>
      </c>
      <c r="B455" s="17">
        <v>4044297.01</v>
      </c>
      <c r="C455" s="17">
        <v>4433331.0999999996</v>
      </c>
      <c r="D455" s="31">
        <v>3756605</v>
      </c>
      <c r="E455" s="17">
        <v>3750542.11</v>
      </c>
      <c r="F455" s="17">
        <v>4137641.16</v>
      </c>
      <c r="G455" s="17">
        <v>3985372.1</v>
      </c>
      <c r="H455" s="17">
        <v>3991506.27</v>
      </c>
      <c r="I455" s="17">
        <v>3924282</v>
      </c>
      <c r="J455" s="17">
        <v>4367414</v>
      </c>
      <c r="K455" s="18">
        <v>4176975.1</v>
      </c>
      <c r="L455" s="17">
        <v>4456805</v>
      </c>
      <c r="M455" s="17"/>
      <c r="O455" s="17">
        <f>SUM(B455:M455)</f>
        <v>45024770.850000001</v>
      </c>
      <c r="P455" s="20"/>
    </row>
    <row r="456" spans="1:16" ht="15.75" customHeight="1" x14ac:dyDescent="0.35">
      <c r="A456" s="16" t="s">
        <v>3</v>
      </c>
      <c r="B456" s="17">
        <v>566201.57999999996</v>
      </c>
      <c r="C456" s="17">
        <v>620666.35000000009</v>
      </c>
      <c r="D456" s="31">
        <v>525924.70000000007</v>
      </c>
      <c r="E456" s="17">
        <v>525075.9</v>
      </c>
      <c r="F456" s="17">
        <v>579269.76</v>
      </c>
      <c r="G456" s="17">
        <v>557952.09</v>
      </c>
      <c r="H456" s="17">
        <v>558810.88</v>
      </c>
      <c r="I456" s="17">
        <v>549399.48</v>
      </c>
      <c r="J456" s="17">
        <v>611437.96000000008</v>
      </c>
      <c r="K456" s="18">
        <v>584776.50999999989</v>
      </c>
      <c r="L456" s="17">
        <v>623952.69999999995</v>
      </c>
      <c r="M456" s="17"/>
      <c r="O456" s="17">
        <f>SUM(B456:M456)</f>
        <v>6303467.9100000001</v>
      </c>
      <c r="P456" s="20"/>
    </row>
    <row r="457" spans="1:16" ht="15.75" customHeight="1" x14ac:dyDescent="0.35">
      <c r="A457" s="16" t="s">
        <v>4</v>
      </c>
      <c r="B457" s="17">
        <v>80885.94</v>
      </c>
      <c r="C457" s="17">
        <v>88666.62</v>
      </c>
      <c r="D457" s="31">
        <v>75132.100000000006</v>
      </c>
      <c r="E457" s="17">
        <v>75010.840000000011</v>
      </c>
      <c r="F457" s="17">
        <v>82752.819999999992</v>
      </c>
      <c r="G457" s="17">
        <v>79707.44</v>
      </c>
      <c r="H457" s="17">
        <v>79830.13</v>
      </c>
      <c r="I457" s="17">
        <v>78485.64</v>
      </c>
      <c r="J457" s="17">
        <v>87348.279999999984</v>
      </c>
      <c r="K457" s="18">
        <v>83539.5</v>
      </c>
      <c r="L457" s="17">
        <v>89136.1</v>
      </c>
      <c r="M457" s="17"/>
      <c r="O457" s="17">
        <f>SUM(B457:M457)</f>
        <v>900495.41</v>
      </c>
      <c r="P457" s="20"/>
    </row>
    <row r="458" spans="1:16" ht="15.75" customHeight="1" x14ac:dyDescent="0.35">
      <c r="A458" s="11" t="s">
        <v>6</v>
      </c>
      <c r="B458" s="46">
        <v>985.2</v>
      </c>
      <c r="C458" s="46">
        <v>986.4</v>
      </c>
      <c r="D458" s="35">
        <v>977.6</v>
      </c>
      <c r="E458" s="46">
        <v>986.4</v>
      </c>
      <c r="F458" s="12">
        <v>982.4</v>
      </c>
      <c r="G458" s="12">
        <v>978.8</v>
      </c>
      <c r="H458" s="12">
        <v>965.8</v>
      </c>
      <c r="I458" s="12">
        <v>956.4</v>
      </c>
      <c r="J458" s="12">
        <v>955.6</v>
      </c>
      <c r="K458" s="13">
        <v>951</v>
      </c>
      <c r="L458" s="12">
        <v>946</v>
      </c>
      <c r="M458" s="12"/>
      <c r="O458" s="12"/>
      <c r="P458" s="20"/>
    </row>
    <row r="459" spans="1:16" ht="15.75" customHeight="1" x14ac:dyDescent="0.35">
      <c r="A459" s="16" t="s">
        <v>2</v>
      </c>
      <c r="B459" s="17">
        <v>71596192.5</v>
      </c>
      <c r="C459" s="17">
        <v>72719564.140000001</v>
      </c>
      <c r="D459" s="31">
        <v>66535101.590000004</v>
      </c>
      <c r="E459" s="17">
        <v>66737176.090000011</v>
      </c>
      <c r="F459" s="17">
        <v>69696784.810000002</v>
      </c>
      <c r="G459" s="17">
        <v>71144046.38000001</v>
      </c>
      <c r="H459" s="17">
        <v>66494303.949999996</v>
      </c>
      <c r="I459" s="17">
        <v>63302804.239999995</v>
      </c>
      <c r="J459" s="17">
        <v>73434874.949999988</v>
      </c>
      <c r="K459" s="18">
        <v>72388441.159999996</v>
      </c>
      <c r="L459" s="17">
        <v>71385270.679999992</v>
      </c>
      <c r="M459" s="17"/>
      <c r="O459" s="17">
        <f t="shared" ref="O459:O465" si="27">SUM(B459:M459)</f>
        <v>765434560.48999977</v>
      </c>
      <c r="P459" s="20"/>
    </row>
    <row r="460" spans="1:16" ht="15.75" customHeight="1" x14ac:dyDescent="0.35">
      <c r="A460" s="16" t="s">
        <v>3</v>
      </c>
      <c r="B460" s="17">
        <v>10023467.029999997</v>
      </c>
      <c r="C460" s="17">
        <v>10180739.020000001</v>
      </c>
      <c r="D460" s="31">
        <v>9314914.3100000005</v>
      </c>
      <c r="E460" s="17">
        <v>9343204.7300000004</v>
      </c>
      <c r="F460" s="17">
        <v>9757549.9000000004</v>
      </c>
      <c r="G460" s="17">
        <v>9960166.5499999989</v>
      </c>
      <c r="H460" s="17">
        <v>9309202.6100000031</v>
      </c>
      <c r="I460" s="17">
        <v>8862392.620000001</v>
      </c>
      <c r="J460" s="17">
        <v>10280882.57</v>
      </c>
      <c r="K460" s="18">
        <v>10134381.82</v>
      </c>
      <c r="L460" s="17">
        <v>9993937.9299999997</v>
      </c>
      <c r="M460" s="17"/>
      <c r="O460" s="17">
        <f t="shared" si="27"/>
        <v>107160839.09</v>
      </c>
      <c r="P460" s="20"/>
    </row>
    <row r="461" spans="1:16" ht="15.75" customHeight="1" x14ac:dyDescent="0.35">
      <c r="A461" s="16" t="s">
        <v>4</v>
      </c>
      <c r="B461" s="17">
        <v>1431923.9300000002</v>
      </c>
      <c r="C461" s="17">
        <v>1454391.35</v>
      </c>
      <c r="D461" s="31">
        <v>1330702.1300000001</v>
      </c>
      <c r="E461" s="17">
        <v>1334743.6199999999</v>
      </c>
      <c r="F461" s="17">
        <v>1393935.74</v>
      </c>
      <c r="G461" s="17">
        <v>1422881.04</v>
      </c>
      <c r="H461" s="17">
        <v>1329886.1099999999</v>
      </c>
      <c r="I461" s="17">
        <v>1266056.1200000003</v>
      </c>
      <c r="J461" s="17">
        <v>1468697.5700000003</v>
      </c>
      <c r="K461" s="18">
        <v>1447768.87</v>
      </c>
      <c r="L461" s="17">
        <v>1427705.48</v>
      </c>
      <c r="M461" s="17"/>
      <c r="O461" s="17">
        <f t="shared" si="27"/>
        <v>15308691.960000001</v>
      </c>
      <c r="P461" s="20"/>
    </row>
    <row r="462" spans="1:16" ht="15.75" customHeight="1" x14ac:dyDescent="0.35">
      <c r="A462" s="11" t="s">
        <v>7</v>
      </c>
      <c r="B462" s="12">
        <v>0</v>
      </c>
      <c r="C462" s="12">
        <v>0</v>
      </c>
      <c r="D462" s="35">
        <v>0</v>
      </c>
      <c r="E462" s="12">
        <v>0</v>
      </c>
      <c r="F462" s="12">
        <v>0</v>
      </c>
      <c r="G462" s="12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/>
      <c r="O462" s="12">
        <f t="shared" si="27"/>
        <v>0</v>
      </c>
      <c r="P462" s="20"/>
    </row>
    <row r="463" spans="1:16" ht="15.75" customHeight="1" x14ac:dyDescent="0.35">
      <c r="A463" s="16" t="s">
        <v>2</v>
      </c>
      <c r="B463" s="17">
        <v>0</v>
      </c>
      <c r="C463" s="17">
        <v>0</v>
      </c>
      <c r="D463" s="31">
        <v>0</v>
      </c>
      <c r="E463" s="17">
        <v>0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8">
        <v>0</v>
      </c>
      <c r="L463" s="17">
        <v>0</v>
      </c>
      <c r="M463" s="17"/>
      <c r="O463" s="17">
        <f t="shared" si="27"/>
        <v>0</v>
      </c>
      <c r="P463" s="20"/>
    </row>
    <row r="464" spans="1:16" ht="15.75" customHeight="1" x14ac:dyDescent="0.35">
      <c r="A464" s="16" t="s">
        <v>3</v>
      </c>
      <c r="B464" s="17">
        <v>0</v>
      </c>
      <c r="C464" s="17">
        <v>0</v>
      </c>
      <c r="D464" s="31">
        <v>0</v>
      </c>
      <c r="E464" s="17">
        <v>0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8">
        <v>0</v>
      </c>
      <c r="L464" s="17">
        <v>0</v>
      </c>
      <c r="M464" s="17"/>
      <c r="O464" s="17">
        <f t="shared" si="27"/>
        <v>0</v>
      </c>
      <c r="P464" s="20"/>
    </row>
    <row r="465" spans="1:16" ht="15.75" customHeight="1" x14ac:dyDescent="0.35">
      <c r="A465" s="16" t="s">
        <v>4</v>
      </c>
      <c r="B465" s="17">
        <v>0</v>
      </c>
      <c r="C465" s="17">
        <v>0</v>
      </c>
      <c r="D465" s="31">
        <v>0</v>
      </c>
      <c r="E465" s="17">
        <v>0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8">
        <v>0</v>
      </c>
      <c r="L465" s="17">
        <v>0</v>
      </c>
      <c r="M465" s="17"/>
      <c r="O465" s="17">
        <f t="shared" si="27"/>
        <v>0</v>
      </c>
      <c r="P465" s="20"/>
    </row>
    <row r="466" spans="1:16" ht="15.75" customHeight="1" x14ac:dyDescent="0.35">
      <c r="A466" s="11" t="s">
        <v>8</v>
      </c>
      <c r="B466" s="12">
        <v>84</v>
      </c>
      <c r="C466" s="12">
        <v>84</v>
      </c>
      <c r="D466" s="35">
        <v>84.6</v>
      </c>
      <c r="E466" s="12">
        <v>85</v>
      </c>
      <c r="F466" s="12">
        <v>84.8</v>
      </c>
      <c r="G466" s="12">
        <v>84.8</v>
      </c>
      <c r="H466" s="12">
        <v>85</v>
      </c>
      <c r="I466" s="12">
        <v>88.6</v>
      </c>
      <c r="J466" s="12">
        <v>91</v>
      </c>
      <c r="K466" s="13">
        <v>97.4</v>
      </c>
      <c r="L466" s="12">
        <v>99</v>
      </c>
      <c r="M466" s="12"/>
      <c r="O466" s="12"/>
      <c r="P466" s="20"/>
    </row>
    <row r="467" spans="1:16" ht="15.75" customHeight="1" x14ac:dyDescent="0.35">
      <c r="A467" s="16" t="s">
        <v>2</v>
      </c>
      <c r="B467" s="17">
        <v>1285575.55</v>
      </c>
      <c r="C467" s="17">
        <v>1424854.48</v>
      </c>
      <c r="D467" s="31">
        <v>1135513.18</v>
      </c>
      <c r="E467" s="17">
        <v>1364489.92</v>
      </c>
      <c r="F467" s="17">
        <v>1399736.8</v>
      </c>
      <c r="G467" s="17">
        <v>1552752.25</v>
      </c>
      <c r="H467" s="17">
        <v>1546922.67</v>
      </c>
      <c r="I467" s="17">
        <v>1625812.87</v>
      </c>
      <c r="J467" s="17">
        <v>1790481.92</v>
      </c>
      <c r="K467" s="18">
        <v>1762557.84</v>
      </c>
      <c r="L467" s="17">
        <v>1789214.45</v>
      </c>
      <c r="M467" s="17"/>
      <c r="O467" s="17">
        <f>SUM(B467:M467)</f>
        <v>16677911.929999998</v>
      </c>
      <c r="P467" s="20"/>
    </row>
    <row r="468" spans="1:16" ht="15.75" customHeight="1" x14ac:dyDescent="0.35">
      <c r="A468" s="16" t="s">
        <v>3</v>
      </c>
      <c r="B468" s="17">
        <v>617076.26</v>
      </c>
      <c r="C468" s="17">
        <v>683930.12</v>
      </c>
      <c r="D468" s="31">
        <v>545046.32999999996</v>
      </c>
      <c r="E468" s="17">
        <v>654955.17000000016</v>
      </c>
      <c r="F468" s="17">
        <v>671873.69</v>
      </c>
      <c r="G468" s="17">
        <v>745321.07</v>
      </c>
      <c r="H468" s="17">
        <v>742522.86</v>
      </c>
      <c r="I468" s="17">
        <v>780390.19000000018</v>
      </c>
      <c r="J468" s="17">
        <v>859431.35000000009</v>
      </c>
      <c r="K468" s="18">
        <v>846027.74</v>
      </c>
      <c r="L468" s="17">
        <v>858822.95000000007</v>
      </c>
      <c r="M468" s="17"/>
      <c r="O468" s="17">
        <f>SUM(B468:M468)</f>
        <v>8005397.7300000014</v>
      </c>
      <c r="P468" s="20"/>
    </row>
    <row r="469" spans="1:16" ht="15.75" customHeight="1" x14ac:dyDescent="0.35">
      <c r="A469" s="16" t="s">
        <v>4</v>
      </c>
      <c r="B469" s="17">
        <v>25711.53</v>
      </c>
      <c r="C469" s="17">
        <v>28497.089999999997</v>
      </c>
      <c r="D469" s="31">
        <v>22710.26</v>
      </c>
      <c r="E469" s="17">
        <v>27289.82</v>
      </c>
      <c r="F469" s="17">
        <v>27994.71</v>
      </c>
      <c r="G469" s="17">
        <v>31055.03</v>
      </c>
      <c r="H469" s="17">
        <v>30938.46</v>
      </c>
      <c r="I469" s="17">
        <v>32516.230000000003</v>
      </c>
      <c r="J469" s="17">
        <v>35809.629999999997</v>
      </c>
      <c r="K469" s="18">
        <v>35251.160000000003</v>
      </c>
      <c r="L469" s="17">
        <v>35784.28</v>
      </c>
      <c r="M469" s="17"/>
      <c r="O469" s="17">
        <f>SUM(B469:M469)</f>
        <v>333558.19999999995</v>
      </c>
      <c r="P469" s="20"/>
    </row>
    <row r="470" spans="1:16" ht="15.75" customHeight="1" x14ac:dyDescent="0.35">
      <c r="A470" s="25" t="s">
        <v>9</v>
      </c>
      <c r="B470" s="12">
        <v>115</v>
      </c>
      <c r="C470" s="12">
        <v>115</v>
      </c>
      <c r="D470" s="35">
        <v>115</v>
      </c>
      <c r="E470" s="12">
        <v>114.6</v>
      </c>
      <c r="F470" s="12">
        <v>113.8</v>
      </c>
      <c r="G470" s="12">
        <v>113</v>
      </c>
      <c r="H470" s="12">
        <v>113</v>
      </c>
      <c r="I470" s="12">
        <v>113</v>
      </c>
      <c r="J470" s="12">
        <v>113</v>
      </c>
      <c r="K470" s="13">
        <v>113</v>
      </c>
      <c r="L470" s="12">
        <v>121.6</v>
      </c>
      <c r="M470" s="12"/>
      <c r="O470" s="17"/>
      <c r="P470" s="20"/>
    </row>
    <row r="471" spans="1:16" ht="15.75" customHeight="1" x14ac:dyDescent="0.35">
      <c r="A471" s="26" t="s">
        <v>2</v>
      </c>
      <c r="B471" s="17">
        <v>2454362.17</v>
      </c>
      <c r="C471" s="17">
        <v>2382057.5699999998</v>
      </c>
      <c r="D471" s="31">
        <v>2047616.25</v>
      </c>
      <c r="E471" s="17">
        <v>2048618.0599999998</v>
      </c>
      <c r="F471" s="17">
        <v>2329854.6</v>
      </c>
      <c r="G471" s="17">
        <v>2382209.6199999996</v>
      </c>
      <c r="H471" s="17">
        <v>1688103.5699999998</v>
      </c>
      <c r="I471" s="17">
        <v>2306076.54</v>
      </c>
      <c r="J471" s="17">
        <v>2298470.9499999997</v>
      </c>
      <c r="K471" s="18">
        <v>2276965.75</v>
      </c>
      <c r="L471" s="17">
        <v>2284613.3200000003</v>
      </c>
      <c r="M471" s="17"/>
      <c r="O471" s="17">
        <f>SUM(B471:M471)</f>
        <v>24498948.399999999</v>
      </c>
      <c r="P471" s="20"/>
    </row>
    <row r="472" spans="1:16" ht="15.75" customHeight="1" x14ac:dyDescent="0.35">
      <c r="A472" s="16" t="s">
        <v>3</v>
      </c>
      <c r="B472" s="17">
        <v>343610.67</v>
      </c>
      <c r="C472" s="17">
        <v>333488.08</v>
      </c>
      <c r="D472" s="31">
        <v>286666.28000000003</v>
      </c>
      <c r="E472" s="17">
        <v>286806.53000000003</v>
      </c>
      <c r="F472" s="17">
        <v>326179.7</v>
      </c>
      <c r="G472" s="17">
        <v>333509.39999999997</v>
      </c>
      <c r="H472" s="17">
        <v>236334.5</v>
      </c>
      <c r="I472" s="17">
        <v>322850.74</v>
      </c>
      <c r="J472" s="17">
        <v>321785.93</v>
      </c>
      <c r="K472" s="18">
        <v>318775.2</v>
      </c>
      <c r="L472" s="17">
        <v>319845.84999999998</v>
      </c>
      <c r="M472" s="17"/>
      <c r="O472" s="17">
        <f>SUM(B472:M472)</f>
        <v>3429852.8800000008</v>
      </c>
      <c r="P472" s="20"/>
    </row>
    <row r="473" spans="1:16" ht="15.75" customHeight="1" x14ac:dyDescent="0.35">
      <c r="A473" s="26" t="s">
        <v>4</v>
      </c>
      <c r="B473" s="17">
        <v>49087.22</v>
      </c>
      <c r="C473" s="17">
        <v>47641.140000000007</v>
      </c>
      <c r="D473" s="31">
        <v>40952.33</v>
      </c>
      <c r="E473" s="17">
        <v>40972.359999999993</v>
      </c>
      <c r="F473" s="17">
        <v>46597.08</v>
      </c>
      <c r="G473" s="17">
        <v>47644.219999999994</v>
      </c>
      <c r="H473" s="17">
        <v>33762.11</v>
      </c>
      <c r="I473" s="17">
        <v>46121.55999999999</v>
      </c>
      <c r="J473" s="17">
        <v>45969.440000000002</v>
      </c>
      <c r="K473" s="18">
        <v>45539.31</v>
      </c>
      <c r="L473" s="17">
        <v>45692.229999999996</v>
      </c>
      <c r="M473" s="17"/>
      <c r="O473" s="17">
        <f>SUM(B473:M473)</f>
        <v>489978.99999999994</v>
      </c>
      <c r="P473" s="20"/>
    </row>
    <row r="474" spans="1:16" ht="20.25" customHeight="1" x14ac:dyDescent="0.3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3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3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3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3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3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3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3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35">
      <c r="A482" s="11"/>
      <c r="I482" s="3"/>
      <c r="M482" s="17"/>
      <c r="P482" s="20"/>
    </row>
    <row r="483" spans="1:16" ht="20.25" customHeight="1" x14ac:dyDescent="0.3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3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3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35">
      <c r="A486" s="11"/>
      <c r="I486" s="3"/>
      <c r="M486" s="17"/>
      <c r="P486" s="20"/>
    </row>
    <row r="487" spans="1:16" ht="20.25" customHeight="1" x14ac:dyDescent="0.3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3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3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35">
      <c r="A490" s="11"/>
      <c r="I490" s="3"/>
      <c r="M490" s="37"/>
      <c r="P490" s="20"/>
    </row>
    <row r="491" spans="1:16" ht="20.25" customHeight="1" x14ac:dyDescent="0.3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3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3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35">
      <c r="A494" s="25"/>
      <c r="I494" s="3"/>
      <c r="M494" s="37"/>
    </row>
    <row r="495" spans="1:16" ht="20.25" customHeight="1" x14ac:dyDescent="0.3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3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3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35">
      <c r="B498" s="38"/>
      <c r="E498" s="37"/>
      <c r="F498" s="39"/>
      <c r="H498" s="38"/>
      <c r="I498" s="38"/>
      <c r="J498" s="38"/>
    </row>
    <row r="499" spans="1:15" ht="20.25" customHeight="1" x14ac:dyDescent="0.35">
      <c r="B499" s="37"/>
      <c r="F499" s="39"/>
      <c r="H499" s="37"/>
      <c r="I499" s="37"/>
      <c r="J499" s="37"/>
    </row>
    <row r="500" spans="1:15" ht="20.25" customHeight="1" x14ac:dyDescent="0.3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3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3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35">
      <c r="F503" s="39"/>
      <c r="H503" s="37"/>
      <c r="I503" s="37"/>
      <c r="J503" s="37"/>
    </row>
    <row r="504" spans="1:15" ht="20.25" customHeight="1" x14ac:dyDescent="0.3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3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3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35">
      <c r="F507" s="39"/>
      <c r="H507" s="37"/>
      <c r="I507" s="37"/>
      <c r="J507" s="37"/>
    </row>
    <row r="508" spans="1:15" ht="20.25" customHeight="1" x14ac:dyDescent="0.3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3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3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35">
      <c r="F511" s="39"/>
      <c r="H511" s="37"/>
      <c r="I511" s="37"/>
      <c r="J511" s="37"/>
    </row>
    <row r="512" spans="1:15" ht="20.25" customHeight="1" x14ac:dyDescent="0.3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3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3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35">
      <c r="F515" s="39"/>
      <c r="H515" s="37"/>
      <c r="I515" s="37"/>
      <c r="J515" s="37"/>
    </row>
    <row r="516" spans="2:10" ht="20.25" customHeight="1" x14ac:dyDescent="0.35">
      <c r="B516" s="37"/>
      <c r="C516" s="37"/>
      <c r="D516" s="37"/>
      <c r="E516" s="37"/>
      <c r="F516" s="37"/>
      <c r="G516" s="37"/>
    </row>
    <row r="517" spans="2:10" ht="20.25" customHeight="1" x14ac:dyDescent="0.35">
      <c r="B517" s="37"/>
      <c r="C517" s="37"/>
      <c r="D517" s="37"/>
      <c r="E517" s="37"/>
      <c r="F517" s="37"/>
      <c r="G517" s="37"/>
    </row>
    <row r="518" spans="2:10" ht="20.25" customHeight="1" x14ac:dyDescent="0.35">
      <c r="B518" s="37"/>
      <c r="C518" s="37"/>
      <c r="D518" s="37"/>
      <c r="E518" s="37"/>
      <c r="F518" s="37"/>
      <c r="G518" s="37"/>
    </row>
    <row r="519" spans="2:10" ht="20.25" customHeight="1" x14ac:dyDescent="0.35">
      <c r="F519" s="39"/>
    </row>
    <row r="520" spans="2:10" ht="20.25" customHeight="1" x14ac:dyDescent="0.35">
      <c r="F520" s="39"/>
      <c r="I520" s="3"/>
    </row>
    <row r="521" spans="2:10" ht="20.25" customHeight="1" x14ac:dyDescent="0.35">
      <c r="F521" s="39"/>
      <c r="I521" s="3"/>
    </row>
    <row r="522" spans="2:10" ht="20.25" customHeight="1" x14ac:dyDescent="0.35">
      <c r="F522" s="39"/>
      <c r="I522" s="3"/>
    </row>
    <row r="523" spans="2:10" ht="20.25" customHeight="1" x14ac:dyDescent="0.35">
      <c r="F523" s="39"/>
      <c r="I523" s="3"/>
    </row>
    <row r="524" spans="2:10" ht="20.25" customHeight="1" x14ac:dyDescent="0.35">
      <c r="F524" s="39"/>
      <c r="I524" s="3"/>
    </row>
    <row r="525" spans="2:10" ht="20.25" customHeight="1" x14ac:dyDescent="0.35">
      <c r="F525" s="39"/>
      <c r="I525" s="3"/>
    </row>
    <row r="526" spans="2:10" ht="20.25" customHeight="1" x14ac:dyDescent="0.35">
      <c r="F526" s="39"/>
      <c r="I526" s="3"/>
    </row>
    <row r="527" spans="2:10" ht="20.25" customHeight="1" x14ac:dyDescent="0.35">
      <c r="F527" s="39"/>
      <c r="I527" s="3"/>
    </row>
    <row r="528" spans="2:10" ht="20.25" customHeight="1" x14ac:dyDescent="0.35">
      <c r="F528" s="39"/>
      <c r="I528" s="3"/>
    </row>
    <row r="529" spans="6:9" ht="20.25" customHeight="1" x14ac:dyDescent="0.35">
      <c r="F529" s="39"/>
      <c r="I529" s="3"/>
    </row>
    <row r="530" spans="6:9" ht="20.25" customHeight="1" x14ac:dyDescent="0.35">
      <c r="F530" s="39"/>
      <c r="I530" s="3"/>
    </row>
    <row r="531" spans="6:9" ht="20.25" customHeight="1" x14ac:dyDescent="0.35">
      <c r="F531" s="39"/>
      <c r="I531" s="3"/>
    </row>
    <row r="532" spans="6:9" ht="20.25" customHeight="1" x14ac:dyDescent="0.35">
      <c r="F532" s="39"/>
      <c r="I532" s="3"/>
    </row>
    <row r="533" spans="6:9" ht="20.25" customHeight="1" x14ac:dyDescent="0.35">
      <c r="F533" s="39"/>
      <c r="I533" s="3"/>
    </row>
    <row r="534" spans="6:9" ht="20.25" customHeight="1" x14ac:dyDescent="0.35">
      <c r="F534" s="39"/>
      <c r="I534" s="3"/>
    </row>
    <row r="535" spans="6:9" ht="20.25" customHeight="1" x14ac:dyDescent="0.35">
      <c r="F535" s="39"/>
      <c r="I535" s="3"/>
    </row>
    <row r="536" spans="6:9" ht="20.25" customHeight="1" x14ac:dyDescent="0.35">
      <c r="F536" s="39"/>
      <c r="I536" s="3"/>
    </row>
    <row r="537" spans="6:9" ht="20.25" customHeight="1" x14ac:dyDescent="0.35">
      <c r="F537" s="39"/>
      <c r="I537" s="3"/>
    </row>
    <row r="538" spans="6:9" ht="20.25" customHeight="1" x14ac:dyDescent="0.35">
      <c r="F538" s="39"/>
      <c r="I538" s="3"/>
    </row>
    <row r="539" spans="6:9" ht="20.25" customHeight="1" x14ac:dyDescent="0.35">
      <c r="F539" s="39"/>
      <c r="I539" s="3"/>
    </row>
    <row r="540" spans="6:9" ht="20.25" customHeight="1" x14ac:dyDescent="0.35">
      <c r="F540" s="39"/>
      <c r="I540" s="3"/>
    </row>
    <row r="541" spans="6:9" ht="20.25" customHeight="1" x14ac:dyDescent="0.35">
      <c r="F541" s="39"/>
      <c r="I541" s="3"/>
    </row>
    <row r="542" spans="6:9" x14ac:dyDescent="0.35">
      <c r="F542" s="39"/>
      <c r="I542" s="3"/>
    </row>
    <row r="543" spans="6:9" x14ac:dyDescent="0.35">
      <c r="F543" s="39"/>
      <c r="I543" s="3"/>
    </row>
    <row r="544" spans="6:9" x14ac:dyDescent="0.35">
      <c r="F544" s="39"/>
      <c r="I544" s="3"/>
    </row>
    <row r="545" spans="6:9" x14ac:dyDescent="0.35">
      <c r="F545" s="39"/>
      <c r="I545" s="3"/>
    </row>
    <row r="546" spans="6:9" x14ac:dyDescent="0.35">
      <c r="F546" s="39"/>
      <c r="I546" s="3"/>
    </row>
    <row r="547" spans="6:9" x14ac:dyDescent="0.35">
      <c r="F547" s="39"/>
      <c r="I547" s="3"/>
    </row>
    <row r="548" spans="6:9" x14ac:dyDescent="0.35">
      <c r="F548" s="39"/>
      <c r="I548" s="3"/>
    </row>
    <row r="549" spans="6:9" x14ac:dyDescent="0.35">
      <c r="F549" s="39"/>
      <c r="I549" s="3"/>
    </row>
    <row r="550" spans="6:9" x14ac:dyDescent="0.35">
      <c r="F550" s="39"/>
      <c r="I550" s="3"/>
    </row>
    <row r="551" spans="6:9" x14ac:dyDescent="0.35">
      <c r="F551" s="39"/>
      <c r="I551" s="3"/>
    </row>
    <row r="552" spans="6:9" x14ac:dyDescent="0.35">
      <c r="F552" s="39"/>
      <c r="I552" s="3"/>
    </row>
    <row r="553" spans="6:9" x14ac:dyDescent="0.35">
      <c r="F553" s="39"/>
      <c r="I553" s="3"/>
    </row>
    <row r="554" spans="6:9" x14ac:dyDescent="0.35">
      <c r="F554" s="39"/>
      <c r="I554" s="3"/>
    </row>
    <row r="555" spans="6:9" x14ac:dyDescent="0.35">
      <c r="F555" s="39"/>
      <c r="I555" s="3"/>
    </row>
    <row r="556" spans="6:9" x14ac:dyDescent="0.35">
      <c r="F556" s="39"/>
      <c r="I556" s="3"/>
    </row>
    <row r="557" spans="6:9" x14ac:dyDescent="0.35">
      <c r="F557" s="39"/>
      <c r="I557" s="3"/>
    </row>
    <row r="558" spans="6:9" x14ac:dyDescent="0.35">
      <c r="F558" s="39"/>
      <c r="I558" s="3"/>
    </row>
    <row r="559" spans="6:9" x14ac:dyDescent="0.35">
      <c r="F559" s="39"/>
      <c r="I559" s="3"/>
    </row>
    <row r="560" spans="6:9" x14ac:dyDescent="0.35">
      <c r="F560" s="39"/>
      <c r="I560" s="3"/>
    </row>
    <row r="561" spans="6:9" x14ac:dyDescent="0.35">
      <c r="F561" s="39"/>
      <c r="I561" s="3"/>
    </row>
    <row r="562" spans="6:9" x14ac:dyDescent="0.35">
      <c r="F562" s="39"/>
      <c r="I562" s="3"/>
    </row>
    <row r="563" spans="6:9" x14ac:dyDescent="0.35">
      <c r="F563" s="39"/>
      <c r="I563" s="3"/>
    </row>
    <row r="564" spans="6:9" x14ac:dyDescent="0.35">
      <c r="F564" s="39"/>
      <c r="I564" s="3"/>
    </row>
    <row r="565" spans="6:9" x14ac:dyDescent="0.35">
      <c r="F565" s="39"/>
      <c r="I565" s="3"/>
    </row>
    <row r="566" spans="6:9" x14ac:dyDescent="0.35">
      <c r="F566" s="39"/>
      <c r="I566" s="3"/>
    </row>
    <row r="567" spans="6:9" x14ac:dyDescent="0.35">
      <c r="F567" s="39"/>
      <c r="I567" s="3"/>
    </row>
    <row r="568" spans="6:9" x14ac:dyDescent="0.35">
      <c r="F568" s="39"/>
      <c r="I568" s="3"/>
    </row>
    <row r="569" spans="6:9" x14ac:dyDescent="0.35">
      <c r="F569" s="39"/>
      <c r="I569" s="3"/>
    </row>
    <row r="570" spans="6:9" x14ac:dyDescent="0.35">
      <c r="F570" s="39"/>
      <c r="I570" s="3"/>
    </row>
    <row r="571" spans="6:9" x14ac:dyDescent="0.35">
      <c r="F571" s="39"/>
      <c r="I571" s="3"/>
    </row>
    <row r="572" spans="6:9" x14ac:dyDescent="0.35">
      <c r="F572" s="39"/>
      <c r="I572" s="3"/>
    </row>
    <row r="573" spans="6:9" x14ac:dyDescent="0.35">
      <c r="F573" s="39"/>
      <c r="I573" s="3"/>
    </row>
    <row r="574" spans="6:9" x14ac:dyDescent="0.35">
      <c r="F574" s="39"/>
      <c r="I574" s="3"/>
    </row>
    <row r="575" spans="6:9" x14ac:dyDescent="0.3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796875" defaultRowHeight="15.5" x14ac:dyDescent="0.35"/>
  <cols>
    <col min="1" max="1" width="116.81640625" style="3" customWidth="1"/>
    <col min="2" max="2" width="19.26953125" style="3" customWidth="1"/>
    <col min="3" max="3" width="24" style="3" customWidth="1"/>
    <col min="4" max="4" width="30.26953125" style="3" customWidth="1"/>
    <col min="5" max="5" width="18.54296875" style="3" customWidth="1"/>
    <col min="6" max="6" width="25.1796875" style="3" customWidth="1"/>
    <col min="7" max="7" width="9.1796875" style="3"/>
    <col min="8" max="8" width="12.7265625" style="3" customWidth="1"/>
    <col min="9" max="16384" width="9.1796875" style="3"/>
  </cols>
  <sheetData>
    <row r="1" spans="1:11" ht="60" customHeight="1" x14ac:dyDescent="0.5">
      <c r="A1" s="40" t="s">
        <v>18</v>
      </c>
      <c r="B1" s="41"/>
      <c r="C1" s="41"/>
      <c r="D1" s="41"/>
      <c r="E1" s="41"/>
      <c r="F1" s="41"/>
    </row>
    <row r="2" spans="1:11" ht="50.15" customHeight="1" x14ac:dyDescent="0.5">
      <c r="A2" s="42" t="s">
        <v>19</v>
      </c>
      <c r="B2" s="41"/>
      <c r="C2" s="41"/>
      <c r="D2" s="41"/>
      <c r="E2" s="41"/>
      <c r="F2" s="41"/>
    </row>
    <row r="3" spans="1:11" ht="83.25" customHeight="1" x14ac:dyDescent="0.35">
      <c r="A3" s="51" t="s">
        <v>25</v>
      </c>
      <c r="B3" s="52"/>
      <c r="C3" s="52"/>
      <c r="D3" s="52"/>
      <c r="E3" s="52"/>
      <c r="F3" s="52"/>
    </row>
    <row r="4" spans="1:11" ht="35.15" customHeight="1" x14ac:dyDescent="0.5">
      <c r="A4" s="53" t="s">
        <v>20</v>
      </c>
      <c r="B4" s="53"/>
      <c r="C4" s="53"/>
      <c r="D4" s="53"/>
      <c r="E4" s="53"/>
      <c r="F4" s="53"/>
    </row>
    <row r="5" spans="1:11" ht="35.15" customHeight="1" x14ac:dyDescent="0.5">
      <c r="A5" s="53" t="s">
        <v>21</v>
      </c>
      <c r="B5" s="54"/>
      <c r="C5" s="54"/>
      <c r="D5" s="54"/>
      <c r="E5" s="54"/>
      <c r="F5" s="54"/>
    </row>
    <row r="6" spans="1:11" ht="50.15" customHeight="1" x14ac:dyDescent="0.35">
      <c r="A6" s="51" t="s">
        <v>22</v>
      </c>
      <c r="B6" s="52"/>
      <c r="C6" s="52"/>
      <c r="D6" s="52"/>
      <c r="E6" s="52"/>
      <c r="F6" s="52"/>
    </row>
    <row r="7" spans="1:11" ht="50.15" customHeight="1" x14ac:dyDescent="0.35">
      <c r="A7" s="51"/>
      <c r="B7" s="52"/>
      <c r="C7" s="52"/>
      <c r="D7" s="52"/>
      <c r="E7" s="52"/>
      <c r="F7" s="52"/>
      <c r="K7" s="43"/>
    </row>
    <row r="8" spans="1:11" x14ac:dyDescent="0.35">
      <c r="D8" s="3" t="s">
        <v>29</v>
      </c>
      <c r="K8" s="43"/>
    </row>
    <row r="9" spans="1:11" x14ac:dyDescent="0.35">
      <c r="K9" s="43"/>
    </row>
    <row r="10" spans="1:11" x14ac:dyDescent="0.35">
      <c r="K10" s="43"/>
    </row>
    <row r="11" spans="1:11" ht="21" customHeight="1" x14ac:dyDescent="0.35">
      <c r="C11" s="45"/>
      <c r="K11" s="43"/>
    </row>
    <row r="12" spans="1:11" x14ac:dyDescent="0.35">
      <c r="K12" s="43"/>
    </row>
    <row r="13" spans="1:11" x14ac:dyDescent="0.35">
      <c r="K13" s="43"/>
    </row>
    <row r="14" spans="1:11" x14ac:dyDescent="0.35">
      <c r="K14" s="43"/>
    </row>
    <row r="15" spans="1:11" ht="21" customHeight="1" x14ac:dyDescent="0.35">
      <c r="C15" s="45"/>
      <c r="K15" s="43"/>
    </row>
    <row r="16" spans="1:11" x14ac:dyDescent="0.35">
      <c r="K16" s="43"/>
    </row>
    <row r="17" spans="3:11" x14ac:dyDescent="0.35">
      <c r="K17" s="43"/>
    </row>
    <row r="18" spans="3:11" x14ac:dyDescent="0.35">
      <c r="K18" s="43"/>
    </row>
    <row r="19" spans="3:11" ht="17.25" customHeight="1" x14ac:dyDescent="0.35">
      <c r="C19" s="45">
        <v>0</v>
      </c>
      <c r="K19" s="43"/>
    </row>
    <row r="20" spans="3:11" x14ac:dyDescent="0.35">
      <c r="K20" s="43"/>
    </row>
    <row r="21" spans="3:11" x14ac:dyDescent="0.35">
      <c r="K21" s="43"/>
    </row>
    <row r="22" spans="3:11" x14ac:dyDescent="0.35">
      <c r="K22" s="43"/>
    </row>
    <row r="23" spans="3:11" ht="21" customHeight="1" x14ac:dyDescent="0.35">
      <c r="C23" s="45">
        <v>0</v>
      </c>
      <c r="K23" s="43"/>
    </row>
    <row r="24" spans="3:11" x14ac:dyDescent="0.35">
      <c r="K24" s="43"/>
    </row>
    <row r="25" spans="3:11" x14ac:dyDescent="0.35">
      <c r="K25" s="43"/>
    </row>
    <row r="26" spans="3:11" x14ac:dyDescent="0.35">
      <c r="K26" s="43"/>
    </row>
    <row r="27" spans="3:11" ht="21" customHeight="1" x14ac:dyDescent="0.35">
      <c r="C27" s="45"/>
      <c r="K27" s="43"/>
    </row>
    <row r="28" spans="3:11" x14ac:dyDescent="0.35">
      <c r="K28" s="43"/>
    </row>
    <row r="29" spans="3:11" x14ac:dyDescent="0.35">
      <c r="K29" s="43"/>
    </row>
    <row r="30" spans="3:11" x14ac:dyDescent="0.35">
      <c r="K30" s="43"/>
    </row>
    <row r="31" spans="3:11" x14ac:dyDescent="0.35">
      <c r="K31" s="43"/>
    </row>
    <row r="32" spans="3:11" x14ac:dyDescent="0.35">
      <c r="K32" s="43"/>
    </row>
    <row r="33" spans="3:11" x14ac:dyDescent="0.35">
      <c r="C33" s="3">
        <v>145.80000000000001</v>
      </c>
      <c r="K33" s="43"/>
    </row>
    <row r="34" spans="3:11" x14ac:dyDescent="0.35">
      <c r="C34" s="3">
        <v>14489756.52</v>
      </c>
      <c r="K34" s="43"/>
    </row>
    <row r="35" spans="3:11" x14ac:dyDescent="0.35">
      <c r="C35" s="3">
        <v>2028565.9300000002</v>
      </c>
      <c r="K35" s="43"/>
    </row>
    <row r="36" spans="3:11" x14ac:dyDescent="0.35">
      <c r="C36" s="3">
        <v>289795.14</v>
      </c>
      <c r="K36" s="43"/>
    </row>
    <row r="37" spans="3:11" x14ac:dyDescent="0.35">
      <c r="C37" s="3">
        <v>48</v>
      </c>
      <c r="K37" s="43"/>
    </row>
    <row r="38" spans="3:11" x14ac:dyDescent="0.35">
      <c r="C38" s="3">
        <v>0</v>
      </c>
      <c r="K38" s="43"/>
    </row>
    <row r="39" spans="3:11" x14ac:dyDescent="0.35">
      <c r="C39" s="3">
        <v>0</v>
      </c>
      <c r="K39" s="43"/>
    </row>
    <row r="40" spans="3:11" x14ac:dyDescent="0.35">
      <c r="C40" s="3">
        <v>0</v>
      </c>
      <c r="K40" s="43"/>
    </row>
    <row r="41" spans="3:11" x14ac:dyDescent="0.35">
      <c r="C41" s="3">
        <v>92.8</v>
      </c>
      <c r="K41" s="43"/>
    </row>
    <row r="42" spans="3:11" x14ac:dyDescent="0.35">
      <c r="C42" s="3">
        <v>13871678.460000001</v>
      </c>
      <c r="K42" s="43"/>
    </row>
    <row r="43" spans="3:11" ht="16.5" customHeight="1" x14ac:dyDescent="0.35">
      <c r="C43" s="3">
        <v>1942034.99</v>
      </c>
      <c r="K43" s="43"/>
    </row>
    <row r="44" spans="3:11" x14ac:dyDescent="0.35">
      <c r="C44" s="3">
        <v>277433.58</v>
      </c>
      <c r="K44" s="43"/>
    </row>
    <row r="45" spans="3:11" x14ac:dyDescent="0.35">
      <c r="C45" s="3">
        <v>0</v>
      </c>
      <c r="K45" s="43"/>
    </row>
    <row r="46" spans="3:11" x14ac:dyDescent="0.35">
      <c r="C46" s="3">
        <v>0</v>
      </c>
      <c r="K46" s="43"/>
    </row>
    <row r="47" spans="3:11" ht="16.5" customHeight="1" x14ac:dyDescent="0.35">
      <c r="C47" s="3">
        <v>0</v>
      </c>
      <c r="K47" s="43"/>
    </row>
    <row r="48" spans="3:11" x14ac:dyDescent="0.35">
      <c r="C48" s="3">
        <v>0</v>
      </c>
      <c r="K48" s="43"/>
    </row>
    <row r="49" spans="3:11" x14ac:dyDescent="0.35">
      <c r="C49" s="3">
        <v>0</v>
      </c>
      <c r="K49" s="43"/>
    </row>
    <row r="50" spans="3:11" x14ac:dyDescent="0.35">
      <c r="C50" s="3">
        <v>0</v>
      </c>
      <c r="K50" s="43"/>
    </row>
    <row r="51" spans="3:11" ht="16.5" customHeight="1" x14ac:dyDescent="0.35">
      <c r="C51" s="3">
        <v>0</v>
      </c>
      <c r="K51" s="43"/>
    </row>
    <row r="52" spans="3:11" x14ac:dyDescent="0.35">
      <c r="C52" s="3">
        <v>0</v>
      </c>
      <c r="K52" s="43"/>
    </row>
    <row r="53" spans="3:11" x14ac:dyDescent="0.35">
      <c r="C53" s="3">
        <v>5</v>
      </c>
      <c r="K53" s="43"/>
    </row>
    <row r="54" spans="3:11" x14ac:dyDescent="0.35">
      <c r="C54" s="3">
        <v>618078.05999999994</v>
      </c>
      <c r="K54" s="43"/>
    </row>
    <row r="55" spans="3:11" x14ac:dyDescent="0.35">
      <c r="C55" s="3">
        <v>86530.94</v>
      </c>
      <c r="K55" s="43"/>
    </row>
    <row r="56" spans="3:11" x14ac:dyDescent="0.35">
      <c r="C56" s="3">
        <v>12361.56</v>
      </c>
      <c r="K56" s="43"/>
    </row>
    <row r="57" spans="3:11" x14ac:dyDescent="0.35">
      <c r="K57" s="43"/>
    </row>
    <row r="58" spans="3:11" x14ac:dyDescent="0.35">
      <c r="K58" s="43"/>
    </row>
    <row r="59" spans="3:11" x14ac:dyDescent="0.35">
      <c r="C59" s="3">
        <v>120</v>
      </c>
      <c r="D59" s="3" t="s">
        <v>28</v>
      </c>
      <c r="K59" s="43"/>
    </row>
    <row r="60" spans="3:11" x14ac:dyDescent="0.35">
      <c r="C60" s="3">
        <v>5737446.4799999995</v>
      </c>
      <c r="K60" s="43"/>
    </row>
    <row r="61" spans="3:11" x14ac:dyDescent="0.35">
      <c r="C61" s="3">
        <v>855830.80999999994</v>
      </c>
      <c r="K61" s="43"/>
    </row>
    <row r="62" spans="3:11" x14ac:dyDescent="0.35">
      <c r="C62" s="3">
        <v>114748.92</v>
      </c>
      <c r="K62" s="43"/>
    </row>
    <row r="63" spans="3:11" x14ac:dyDescent="0.35">
      <c r="C63" s="3">
        <v>27</v>
      </c>
      <c r="K63" s="43"/>
    </row>
    <row r="64" spans="3:11" x14ac:dyDescent="0.35">
      <c r="C64" s="3">
        <v>0</v>
      </c>
      <c r="K64" s="43"/>
    </row>
    <row r="65" spans="3:11" x14ac:dyDescent="0.35">
      <c r="C65" s="3">
        <v>0</v>
      </c>
      <c r="K65" s="43"/>
    </row>
    <row r="66" spans="3:11" x14ac:dyDescent="0.35">
      <c r="C66" s="3">
        <v>0</v>
      </c>
      <c r="K66" s="43"/>
    </row>
    <row r="67" spans="3:11" x14ac:dyDescent="0.35">
      <c r="C67" s="3">
        <v>84</v>
      </c>
      <c r="K67" s="43"/>
    </row>
    <row r="68" spans="3:11" x14ac:dyDescent="0.35">
      <c r="C68" s="3">
        <v>5558591.4799999995</v>
      </c>
      <c r="K68" s="43"/>
    </row>
    <row r="69" spans="3:11" x14ac:dyDescent="0.35">
      <c r="C69" s="3">
        <v>778202.8</v>
      </c>
      <c r="K69" s="43"/>
    </row>
    <row r="70" spans="3:11" x14ac:dyDescent="0.35">
      <c r="C70" s="3">
        <v>111171.81999999999</v>
      </c>
      <c r="K70" s="43"/>
    </row>
    <row r="71" spans="3:11" x14ac:dyDescent="0.35">
      <c r="C71" s="3">
        <v>0</v>
      </c>
      <c r="K71" s="43"/>
    </row>
    <row r="72" spans="3:11" x14ac:dyDescent="0.35">
      <c r="C72" s="3">
        <v>0</v>
      </c>
      <c r="K72" s="43"/>
    </row>
    <row r="73" spans="3:11" x14ac:dyDescent="0.35">
      <c r="C73" s="3">
        <v>0</v>
      </c>
      <c r="K73" s="43"/>
    </row>
    <row r="74" spans="3:11" x14ac:dyDescent="0.35">
      <c r="C74" s="3">
        <v>0</v>
      </c>
      <c r="K74" s="43"/>
    </row>
    <row r="75" spans="3:11" x14ac:dyDescent="0.35">
      <c r="C75" s="3">
        <v>4</v>
      </c>
      <c r="K75" s="43"/>
    </row>
    <row r="76" spans="3:11" x14ac:dyDescent="0.35">
      <c r="C76" s="3">
        <v>154671.5</v>
      </c>
      <c r="K76" s="43"/>
    </row>
    <row r="77" spans="3:11" x14ac:dyDescent="0.35">
      <c r="C77" s="3">
        <v>74242.320000000007</v>
      </c>
      <c r="K77" s="43"/>
    </row>
    <row r="78" spans="3:11" x14ac:dyDescent="0.35">
      <c r="C78" s="3">
        <v>3093.43</v>
      </c>
      <c r="K78" s="43"/>
    </row>
    <row r="79" spans="3:11" x14ac:dyDescent="0.35">
      <c r="C79" s="3">
        <v>5</v>
      </c>
      <c r="K79" s="43"/>
    </row>
    <row r="80" spans="3:11" x14ac:dyDescent="0.35">
      <c r="C80" s="3">
        <v>24183.5</v>
      </c>
      <c r="H80" s="22"/>
      <c r="K80" s="43"/>
    </row>
    <row r="81" spans="3:11" x14ac:dyDescent="0.35">
      <c r="C81" s="3">
        <v>3385.69</v>
      </c>
      <c r="H81" s="22"/>
      <c r="K81" s="43"/>
    </row>
    <row r="82" spans="3:11" x14ac:dyDescent="0.35">
      <c r="C82" s="3">
        <v>483.66999999999996</v>
      </c>
      <c r="H82" s="22"/>
      <c r="K82" s="43"/>
    </row>
    <row r="83" spans="3:11" x14ac:dyDescent="0.35">
      <c r="K83" s="43"/>
    </row>
    <row r="84" spans="3:11" x14ac:dyDescent="0.35">
      <c r="K84" s="43"/>
    </row>
    <row r="85" spans="3:11" x14ac:dyDescent="0.35">
      <c r="C85" s="3">
        <v>41</v>
      </c>
      <c r="K85" s="43"/>
    </row>
    <row r="86" spans="3:11" x14ac:dyDescent="0.35">
      <c r="C86" s="3">
        <v>1542179.6900000002</v>
      </c>
      <c r="K86" s="43"/>
    </row>
    <row r="87" spans="3:11" x14ac:dyDescent="0.35">
      <c r="C87" s="3">
        <v>215905.16</v>
      </c>
      <c r="K87" s="43"/>
    </row>
    <row r="88" spans="3:11" x14ac:dyDescent="0.35">
      <c r="C88" s="3">
        <v>30843.589999999997</v>
      </c>
      <c r="K88" s="43"/>
    </row>
    <row r="89" spans="3:11" x14ac:dyDescent="0.35">
      <c r="C89" s="3">
        <v>7</v>
      </c>
      <c r="K89" s="43"/>
    </row>
    <row r="90" spans="3:11" x14ac:dyDescent="0.35">
      <c r="C90" s="3">
        <v>0</v>
      </c>
      <c r="K90" s="43"/>
    </row>
    <row r="91" spans="3:11" ht="20.25" customHeight="1" x14ac:dyDescent="0.35">
      <c r="C91" s="3">
        <v>0</v>
      </c>
      <c r="K91" s="43"/>
    </row>
    <row r="92" spans="3:11" x14ac:dyDescent="0.35">
      <c r="C92" s="3">
        <v>0</v>
      </c>
      <c r="K92" s="43"/>
    </row>
    <row r="93" spans="3:11" ht="19.5" customHeight="1" x14ac:dyDescent="0.35">
      <c r="C93" s="3">
        <v>30</v>
      </c>
      <c r="K93" s="43"/>
    </row>
    <row r="94" spans="3:11" x14ac:dyDescent="0.35">
      <c r="C94" s="3">
        <v>1435667.11</v>
      </c>
      <c r="K94" s="43"/>
    </row>
    <row r="95" spans="3:11" ht="19.5" customHeight="1" x14ac:dyDescent="0.35">
      <c r="C95" s="3">
        <v>200993.4</v>
      </c>
      <c r="K95" s="43"/>
    </row>
    <row r="96" spans="3:11" x14ac:dyDescent="0.35">
      <c r="C96" s="3">
        <v>28713.35</v>
      </c>
      <c r="K96" s="43"/>
    </row>
    <row r="97" spans="3:11" ht="19.5" customHeight="1" x14ac:dyDescent="0.35">
      <c r="C97" s="3">
        <v>0</v>
      </c>
      <c r="K97" s="43"/>
    </row>
    <row r="98" spans="3:11" x14ac:dyDescent="0.35">
      <c r="C98" s="3">
        <v>0</v>
      </c>
      <c r="K98" s="43"/>
    </row>
    <row r="99" spans="3:11" ht="19.5" customHeight="1" x14ac:dyDescent="0.35">
      <c r="C99" s="3">
        <v>0</v>
      </c>
      <c r="K99" s="43"/>
    </row>
    <row r="100" spans="3:11" x14ac:dyDescent="0.35">
      <c r="C100" s="3">
        <v>0</v>
      </c>
      <c r="K100" s="43"/>
    </row>
    <row r="101" spans="3:11" ht="20.25" customHeight="1" x14ac:dyDescent="0.35">
      <c r="C101" s="3">
        <v>0</v>
      </c>
      <c r="K101" s="43"/>
    </row>
    <row r="102" spans="3:11" x14ac:dyDescent="0.35">
      <c r="C102" s="3">
        <v>0</v>
      </c>
      <c r="K102" s="43"/>
    </row>
    <row r="103" spans="3:11" ht="21" customHeight="1" x14ac:dyDescent="0.35">
      <c r="C103" s="3">
        <v>0</v>
      </c>
      <c r="K103" s="43"/>
    </row>
    <row r="104" spans="3:11" x14ac:dyDescent="0.35">
      <c r="C104" s="3">
        <v>0</v>
      </c>
      <c r="K104" s="43"/>
    </row>
    <row r="105" spans="3:11" x14ac:dyDescent="0.35">
      <c r="C105" s="3">
        <v>4</v>
      </c>
    </row>
    <row r="106" spans="3:11" x14ac:dyDescent="0.35">
      <c r="C106" s="3">
        <v>106512.58</v>
      </c>
    </row>
    <row r="107" spans="3:11" x14ac:dyDescent="0.35">
      <c r="C107" s="3">
        <v>14911.759999999998</v>
      </c>
    </row>
    <row r="108" spans="3:11" x14ac:dyDescent="0.35">
      <c r="C108" s="3">
        <v>2130.2400000000002</v>
      </c>
    </row>
    <row r="109" spans="3:11" x14ac:dyDescent="0.35">
      <c r="K109" s="43"/>
    </row>
    <row r="110" spans="3:11" x14ac:dyDescent="0.35">
      <c r="K110" s="43"/>
    </row>
    <row r="111" spans="3:11" x14ac:dyDescent="0.35">
      <c r="C111" s="3">
        <v>85</v>
      </c>
      <c r="K111" s="43"/>
    </row>
    <row r="112" spans="3:11" x14ac:dyDescent="0.35">
      <c r="C112" s="3">
        <v>2344348.8199999998</v>
      </c>
      <c r="D112" s="3" t="s">
        <v>28</v>
      </c>
      <c r="K112" s="43"/>
    </row>
    <row r="113" spans="3:11" ht="18.75" customHeight="1" x14ac:dyDescent="0.35">
      <c r="C113" s="3">
        <v>338409.87</v>
      </c>
      <c r="K113" s="43"/>
    </row>
    <row r="114" spans="3:11" x14ac:dyDescent="0.35">
      <c r="C114" s="3">
        <v>46886.990000000005</v>
      </c>
      <c r="K114" s="43"/>
    </row>
    <row r="115" spans="3:11" ht="21" customHeight="1" x14ac:dyDescent="0.35">
      <c r="C115" s="3">
        <v>14</v>
      </c>
      <c r="K115" s="43"/>
    </row>
    <row r="116" spans="3:11" x14ac:dyDescent="0.35">
      <c r="C116" s="3">
        <v>0</v>
      </c>
      <c r="K116" s="43"/>
    </row>
    <row r="117" spans="3:11" ht="21" customHeight="1" x14ac:dyDescent="0.35">
      <c r="C117" s="3">
        <v>0</v>
      </c>
      <c r="K117" s="43"/>
    </row>
    <row r="118" spans="3:11" x14ac:dyDescent="0.35">
      <c r="C118" s="3">
        <v>0</v>
      </c>
      <c r="K118" s="43"/>
    </row>
    <row r="119" spans="3:11" ht="21" customHeight="1" x14ac:dyDescent="0.35">
      <c r="C119" s="3">
        <v>67</v>
      </c>
      <c r="K119" s="43"/>
    </row>
    <row r="120" spans="3:11" x14ac:dyDescent="0.35">
      <c r="C120" s="3">
        <v>2286365.2599999998</v>
      </c>
      <c r="K120" s="43"/>
    </row>
    <row r="121" spans="3:11" ht="19.5" customHeight="1" x14ac:dyDescent="0.35">
      <c r="C121" s="3">
        <v>320091.15000000002</v>
      </c>
      <c r="K121" s="43"/>
    </row>
    <row r="122" spans="3:11" x14ac:dyDescent="0.35">
      <c r="C122" s="3">
        <v>45727.32</v>
      </c>
      <c r="K122" s="43"/>
    </row>
    <row r="123" spans="3:11" ht="20.25" customHeight="1" x14ac:dyDescent="0.35">
      <c r="C123" s="3">
        <v>0</v>
      </c>
      <c r="K123" s="43"/>
    </row>
    <row r="124" spans="3:11" x14ac:dyDescent="0.35">
      <c r="C124" s="3">
        <v>0</v>
      </c>
      <c r="K124" s="43"/>
    </row>
    <row r="125" spans="3:11" ht="19.5" customHeight="1" x14ac:dyDescent="0.35">
      <c r="C125" s="3">
        <v>0</v>
      </c>
      <c r="K125" s="43"/>
    </row>
    <row r="126" spans="3:11" x14ac:dyDescent="0.35">
      <c r="C126" s="3">
        <v>0</v>
      </c>
      <c r="K126" s="43"/>
    </row>
    <row r="127" spans="3:11" ht="18.75" customHeight="1" x14ac:dyDescent="0.35">
      <c r="C127" s="3">
        <v>2</v>
      </c>
      <c r="K127" s="43"/>
    </row>
    <row r="128" spans="3:11" x14ac:dyDescent="0.35">
      <c r="C128" s="3">
        <v>30003</v>
      </c>
      <c r="K128" s="43"/>
    </row>
    <row r="129" spans="3:11" ht="20.25" customHeight="1" x14ac:dyDescent="0.35">
      <c r="C129" s="3">
        <v>14401.44</v>
      </c>
      <c r="K129" s="43"/>
    </row>
    <row r="130" spans="3:11" x14ac:dyDescent="0.35">
      <c r="C130" s="3">
        <v>600.05999999999995</v>
      </c>
      <c r="K130" s="43"/>
    </row>
    <row r="131" spans="3:11" x14ac:dyDescent="0.35">
      <c r="C131" s="3">
        <v>2</v>
      </c>
    </row>
    <row r="132" spans="3:11" x14ac:dyDescent="0.35">
      <c r="C132" s="3">
        <v>27980.559999999998</v>
      </c>
    </row>
    <row r="133" spans="3:11" x14ac:dyDescent="0.35">
      <c r="C133" s="3">
        <v>3917.2799999999997</v>
      </c>
    </row>
    <row r="134" spans="3:11" x14ac:dyDescent="0.35">
      <c r="C134" s="3">
        <v>559.61</v>
      </c>
    </row>
    <row r="135" spans="3:11" x14ac:dyDescent="0.35">
      <c r="K135" s="43"/>
    </row>
    <row r="136" spans="3:11" x14ac:dyDescent="0.35">
      <c r="K136" s="43"/>
    </row>
    <row r="137" spans="3:11" x14ac:dyDescent="0.35">
      <c r="C137" s="3">
        <v>83</v>
      </c>
      <c r="K137" s="43"/>
    </row>
    <row r="138" spans="3:11" x14ac:dyDescent="0.35">
      <c r="C138" s="3">
        <v>3867201.7099999995</v>
      </c>
      <c r="K138" s="43"/>
    </row>
    <row r="139" spans="3:11" ht="19.5" customHeight="1" x14ac:dyDescent="0.35">
      <c r="C139" s="3">
        <v>541408.24</v>
      </c>
      <c r="K139" s="43"/>
    </row>
    <row r="140" spans="3:11" x14ac:dyDescent="0.35">
      <c r="C140" s="3">
        <v>77344.040000000008</v>
      </c>
      <c r="K140" s="43"/>
    </row>
    <row r="141" spans="3:11" ht="18.75" customHeight="1" x14ac:dyDescent="0.35">
      <c r="C141" s="3">
        <v>12</v>
      </c>
      <c r="K141" s="43"/>
    </row>
    <row r="142" spans="3:11" x14ac:dyDescent="0.35">
      <c r="C142" s="3">
        <v>0</v>
      </c>
      <c r="K142" s="43"/>
    </row>
    <row r="143" spans="3:11" ht="19.5" customHeight="1" x14ac:dyDescent="0.35">
      <c r="C143" s="3">
        <v>0</v>
      </c>
      <c r="K143" s="43"/>
    </row>
    <row r="144" spans="3:11" x14ac:dyDescent="0.35">
      <c r="C144" s="3">
        <v>0</v>
      </c>
      <c r="K144" s="43"/>
    </row>
    <row r="145" spans="3:11" ht="21" customHeight="1" x14ac:dyDescent="0.35">
      <c r="C145" s="3">
        <v>69</v>
      </c>
      <c r="K145" s="43"/>
    </row>
    <row r="146" spans="3:11" x14ac:dyDescent="0.35">
      <c r="C146" s="3">
        <v>3674744.35</v>
      </c>
      <c r="K146" s="43"/>
    </row>
    <row r="147" spans="3:11" ht="18.75" customHeight="1" x14ac:dyDescent="0.35">
      <c r="C147" s="3">
        <v>514464.20999999996</v>
      </c>
      <c r="K147" s="43"/>
    </row>
    <row r="148" spans="3:11" x14ac:dyDescent="0.35">
      <c r="C148" s="3">
        <v>73494.890000000014</v>
      </c>
      <c r="K148" s="43"/>
    </row>
    <row r="149" spans="3:11" ht="18.75" customHeight="1" x14ac:dyDescent="0.35">
      <c r="C149" s="3">
        <v>0</v>
      </c>
      <c r="K149" s="43"/>
    </row>
    <row r="150" spans="3:11" x14ac:dyDescent="0.35">
      <c r="C150" s="3">
        <v>0</v>
      </c>
      <c r="K150" s="43"/>
    </row>
    <row r="151" spans="3:11" ht="18.75" customHeight="1" x14ac:dyDescent="0.35">
      <c r="C151" s="3">
        <v>0</v>
      </c>
      <c r="K151" s="43"/>
    </row>
    <row r="152" spans="3:11" x14ac:dyDescent="0.35">
      <c r="C152" s="3">
        <v>0</v>
      </c>
      <c r="K152" s="43"/>
    </row>
    <row r="153" spans="3:11" ht="21.75" customHeight="1" x14ac:dyDescent="0.35">
      <c r="C153" s="3">
        <v>0</v>
      </c>
      <c r="K153" s="43"/>
    </row>
    <row r="154" spans="3:11" x14ac:dyDescent="0.35">
      <c r="C154" s="3">
        <v>0</v>
      </c>
      <c r="K154" s="43"/>
    </row>
    <row r="155" spans="3:11" ht="19.5" customHeight="1" x14ac:dyDescent="0.35">
      <c r="C155" s="3">
        <v>0</v>
      </c>
      <c r="K155" s="43"/>
    </row>
    <row r="156" spans="3:11" x14ac:dyDescent="0.35">
      <c r="C156" s="3">
        <v>0</v>
      </c>
      <c r="K156" s="43"/>
    </row>
    <row r="157" spans="3:11" x14ac:dyDescent="0.35">
      <c r="C157" s="3">
        <v>2</v>
      </c>
      <c r="K157" s="43"/>
    </row>
    <row r="158" spans="3:11" x14ac:dyDescent="0.35">
      <c r="C158" s="3">
        <v>192457.36</v>
      </c>
      <c r="K158" s="43"/>
    </row>
    <row r="159" spans="3:11" ht="18" customHeight="1" x14ac:dyDescent="0.35">
      <c r="C159" s="3">
        <v>26944.03</v>
      </c>
      <c r="K159" s="43"/>
    </row>
    <row r="160" spans="3:11" x14ac:dyDescent="0.35">
      <c r="C160" s="3">
        <v>3849.1499999999996</v>
      </c>
      <c r="K160" s="43"/>
    </row>
    <row r="161" spans="3:11" ht="19.5" customHeight="1" x14ac:dyDescent="0.35">
      <c r="C161" s="39"/>
      <c r="K161" s="43"/>
    </row>
    <row r="162" spans="3:11" x14ac:dyDescent="0.35">
      <c r="K162" s="43"/>
    </row>
    <row r="163" spans="3:11" ht="21" customHeight="1" x14ac:dyDescent="0.35">
      <c r="C163" s="3">
        <v>77</v>
      </c>
      <c r="K163" s="43"/>
    </row>
    <row r="164" spans="3:11" x14ac:dyDescent="0.35">
      <c r="C164" s="3">
        <v>3049756.52</v>
      </c>
      <c r="K164" s="43"/>
    </row>
    <row r="165" spans="3:11" ht="19.5" customHeight="1" x14ac:dyDescent="0.35">
      <c r="C165" s="3">
        <v>426965.91</v>
      </c>
      <c r="K165" s="43"/>
    </row>
    <row r="166" spans="3:11" x14ac:dyDescent="0.35">
      <c r="C166" s="3">
        <v>60995.14</v>
      </c>
      <c r="K166" s="43"/>
    </row>
    <row r="167" spans="3:11" ht="20.25" customHeight="1" x14ac:dyDescent="0.35">
      <c r="C167" s="3">
        <v>17</v>
      </c>
      <c r="K167" s="43"/>
    </row>
    <row r="168" spans="3:11" x14ac:dyDescent="0.35">
      <c r="C168" s="3">
        <v>0</v>
      </c>
      <c r="K168" s="43"/>
    </row>
    <row r="169" spans="3:11" ht="20.25" customHeight="1" x14ac:dyDescent="0.35">
      <c r="C169" s="3">
        <v>0</v>
      </c>
      <c r="K169" s="43"/>
    </row>
    <row r="170" spans="3:11" x14ac:dyDescent="0.35">
      <c r="C170" s="3">
        <v>0</v>
      </c>
      <c r="K170" s="43"/>
    </row>
    <row r="171" spans="3:11" ht="20.25" customHeight="1" x14ac:dyDescent="0.35">
      <c r="C171" s="3">
        <v>55</v>
      </c>
      <c r="K171" s="43"/>
    </row>
    <row r="172" spans="3:11" x14ac:dyDescent="0.35">
      <c r="C172" s="3">
        <v>2977761.75</v>
      </c>
      <c r="K172" s="43"/>
    </row>
    <row r="173" spans="3:11" ht="19.5" customHeight="1" x14ac:dyDescent="0.35">
      <c r="C173" s="3">
        <v>416886.64999999997</v>
      </c>
      <c r="K173" s="43"/>
    </row>
    <row r="174" spans="3:11" x14ac:dyDescent="0.35">
      <c r="C174" s="3">
        <v>59555.24</v>
      </c>
      <c r="K174" s="43"/>
    </row>
    <row r="175" spans="3:11" ht="19.5" customHeight="1" x14ac:dyDescent="0.35">
      <c r="C175" s="3">
        <v>0</v>
      </c>
      <c r="K175" s="43"/>
    </row>
    <row r="176" spans="3:11" x14ac:dyDescent="0.35">
      <c r="C176" s="3">
        <v>0</v>
      </c>
      <c r="K176" s="43"/>
    </row>
    <row r="177" spans="1:11" ht="20.25" customHeight="1" x14ac:dyDescent="0.35">
      <c r="C177" s="3">
        <v>0</v>
      </c>
      <c r="K177" s="43"/>
    </row>
    <row r="178" spans="1:11" x14ac:dyDescent="0.35">
      <c r="C178" s="3">
        <v>0</v>
      </c>
      <c r="K178" s="43"/>
    </row>
    <row r="179" spans="1:11" x14ac:dyDescent="0.35">
      <c r="C179" s="3">
        <v>0</v>
      </c>
      <c r="K179" s="43"/>
    </row>
    <row r="180" spans="1:11" x14ac:dyDescent="0.35">
      <c r="C180" s="3">
        <v>0</v>
      </c>
      <c r="K180" s="43"/>
    </row>
    <row r="181" spans="1:11" x14ac:dyDescent="0.35">
      <c r="C181" s="3">
        <v>0</v>
      </c>
      <c r="K181" s="43"/>
    </row>
    <row r="182" spans="1:11" x14ac:dyDescent="0.35">
      <c r="C182" s="3">
        <v>0</v>
      </c>
      <c r="K182" s="43"/>
    </row>
    <row r="183" spans="1:11" x14ac:dyDescent="0.35">
      <c r="C183" s="3">
        <v>5</v>
      </c>
      <c r="K183" s="43"/>
    </row>
    <row r="184" spans="1:11" x14ac:dyDescent="0.35">
      <c r="C184" s="3">
        <v>71994.77</v>
      </c>
      <c r="K184" s="43"/>
    </row>
    <row r="185" spans="1:11" ht="18.75" customHeight="1" x14ac:dyDescent="0.35">
      <c r="C185" s="3">
        <v>10079.259999999998</v>
      </c>
      <c r="K185" s="43"/>
    </row>
    <row r="186" spans="1:11" x14ac:dyDescent="0.35">
      <c r="C186" s="3">
        <v>1439.8999999999999</v>
      </c>
      <c r="K186" s="43"/>
    </row>
    <row r="187" spans="1:11" ht="19.5" customHeight="1" x14ac:dyDescent="0.35">
      <c r="K187" s="43"/>
    </row>
    <row r="188" spans="1:11" x14ac:dyDescent="0.35">
      <c r="A188" s="3" t="s">
        <v>15</v>
      </c>
      <c r="K188" s="43"/>
    </row>
    <row r="189" spans="1:11" ht="21" customHeight="1" x14ac:dyDescent="0.35">
      <c r="C189" s="3">
        <v>222</v>
      </c>
      <c r="K189" s="43"/>
    </row>
    <row r="190" spans="1:11" x14ac:dyDescent="0.35">
      <c r="C190" s="3">
        <v>12815932.629999999</v>
      </c>
      <c r="K190" s="43"/>
    </row>
    <row r="191" spans="1:11" ht="19.5" customHeight="1" x14ac:dyDescent="0.35">
      <c r="C191" s="3">
        <v>1794230.5800000003</v>
      </c>
      <c r="K191" s="43"/>
    </row>
    <row r="192" spans="1:11" x14ac:dyDescent="0.35">
      <c r="C192" s="3">
        <v>256318.66</v>
      </c>
      <c r="K192" s="43"/>
    </row>
    <row r="193" spans="3:11" ht="20.25" customHeight="1" x14ac:dyDescent="0.35">
      <c r="C193" s="3">
        <v>26</v>
      </c>
      <c r="K193" s="43"/>
    </row>
    <row r="194" spans="3:11" x14ac:dyDescent="0.35">
      <c r="C194" s="3">
        <v>0</v>
      </c>
      <c r="K194" s="43"/>
    </row>
    <row r="195" spans="3:11" ht="20.25" customHeight="1" x14ac:dyDescent="0.35">
      <c r="C195" s="3">
        <v>0</v>
      </c>
      <c r="K195" s="43"/>
    </row>
    <row r="196" spans="3:11" x14ac:dyDescent="0.35">
      <c r="C196" s="3">
        <v>0</v>
      </c>
      <c r="K196" s="43"/>
    </row>
    <row r="197" spans="3:11" ht="18.75" customHeight="1" x14ac:dyDescent="0.35">
      <c r="C197" s="3">
        <v>159</v>
      </c>
      <c r="K197" s="43"/>
    </row>
    <row r="198" spans="3:11" x14ac:dyDescent="0.35">
      <c r="C198" s="3">
        <v>12068950.93</v>
      </c>
      <c r="K198" s="43"/>
    </row>
    <row r="199" spans="3:11" ht="19.5" customHeight="1" x14ac:dyDescent="0.35">
      <c r="C199" s="3">
        <v>1689653.14</v>
      </c>
      <c r="K199" s="43"/>
    </row>
    <row r="200" spans="3:11" x14ac:dyDescent="0.35">
      <c r="C200" s="3">
        <v>241379.02000000002</v>
      </c>
      <c r="K200" s="43"/>
    </row>
    <row r="201" spans="3:11" ht="19.5" customHeight="1" x14ac:dyDescent="0.35">
      <c r="C201" s="3">
        <v>0</v>
      </c>
      <c r="K201" s="43"/>
    </row>
    <row r="202" spans="3:11" x14ac:dyDescent="0.35">
      <c r="C202" s="3">
        <v>0</v>
      </c>
      <c r="K202" s="43"/>
    </row>
    <row r="203" spans="3:11" ht="18.75" customHeight="1" x14ac:dyDescent="0.35">
      <c r="C203" s="3">
        <v>0</v>
      </c>
      <c r="K203" s="43"/>
    </row>
    <row r="204" spans="3:11" x14ac:dyDescent="0.35">
      <c r="C204" s="3">
        <v>0</v>
      </c>
      <c r="K204" s="43"/>
    </row>
    <row r="205" spans="3:11" x14ac:dyDescent="0.35">
      <c r="C205" s="3">
        <v>0</v>
      </c>
      <c r="K205" s="43"/>
    </row>
    <row r="206" spans="3:11" x14ac:dyDescent="0.35">
      <c r="C206" s="3">
        <v>0</v>
      </c>
      <c r="K206" s="43"/>
    </row>
    <row r="207" spans="3:11" x14ac:dyDescent="0.35">
      <c r="C207" s="3">
        <v>0</v>
      </c>
      <c r="K207" s="43"/>
    </row>
    <row r="208" spans="3:11" x14ac:dyDescent="0.35">
      <c r="C208" s="3">
        <v>0</v>
      </c>
      <c r="K208" s="43"/>
    </row>
    <row r="209" spans="3:11" x14ac:dyDescent="0.35">
      <c r="C209" s="3">
        <v>37</v>
      </c>
      <c r="K209" s="43"/>
    </row>
    <row r="210" spans="3:11" x14ac:dyDescent="0.35">
      <c r="C210" s="3">
        <v>746981.7</v>
      </c>
      <c r="K210" s="43"/>
    </row>
    <row r="211" spans="3:11" x14ac:dyDescent="0.35">
      <c r="C211" s="3">
        <v>104577.44</v>
      </c>
      <c r="K211" s="43"/>
    </row>
    <row r="212" spans="3:11" x14ac:dyDescent="0.35">
      <c r="C212" s="3">
        <v>14939.640000000001</v>
      </c>
      <c r="K212" s="43"/>
    </row>
    <row r="213" spans="3:11" ht="19.5" customHeight="1" x14ac:dyDescent="0.35">
      <c r="K213" s="43"/>
    </row>
    <row r="214" spans="3:11" x14ac:dyDescent="0.35">
      <c r="K214" s="43"/>
    </row>
    <row r="215" spans="3:11" ht="19.5" customHeight="1" x14ac:dyDescent="0.35">
      <c r="C215" s="3">
        <v>111</v>
      </c>
      <c r="K215" s="43"/>
    </row>
    <row r="216" spans="3:11" x14ac:dyDescent="0.35">
      <c r="C216" s="3">
        <v>5438105.8900000006</v>
      </c>
      <c r="K216" s="43"/>
    </row>
    <row r="217" spans="3:11" ht="19.5" customHeight="1" x14ac:dyDescent="0.35">
      <c r="C217" s="3">
        <v>761334.84</v>
      </c>
      <c r="K217" s="43"/>
    </row>
    <row r="218" spans="3:11" x14ac:dyDescent="0.35">
      <c r="C218" s="3">
        <v>108762.13</v>
      </c>
      <c r="K218" s="43"/>
    </row>
    <row r="219" spans="3:11" ht="20.25" customHeight="1" x14ac:dyDescent="0.35">
      <c r="C219" s="3">
        <v>0</v>
      </c>
      <c r="K219" s="43"/>
    </row>
    <row r="220" spans="3:11" x14ac:dyDescent="0.35">
      <c r="C220" s="3">
        <v>0</v>
      </c>
      <c r="K220" s="43"/>
    </row>
    <row r="221" spans="3:11" ht="18.75" customHeight="1" x14ac:dyDescent="0.35">
      <c r="C221" s="3">
        <v>0</v>
      </c>
      <c r="K221" s="43"/>
    </row>
    <row r="222" spans="3:11" x14ac:dyDescent="0.35">
      <c r="C222" s="3">
        <v>0</v>
      </c>
      <c r="K222" s="43"/>
    </row>
    <row r="223" spans="3:11" ht="19.5" customHeight="1" x14ac:dyDescent="0.35">
      <c r="C223" s="3">
        <v>100</v>
      </c>
      <c r="K223" s="43"/>
    </row>
    <row r="224" spans="3:11" x14ac:dyDescent="0.35">
      <c r="C224" s="3">
        <v>5206329.1399999997</v>
      </c>
      <c r="K224" s="43"/>
    </row>
    <row r="225" spans="3:11" ht="20.25" customHeight="1" x14ac:dyDescent="0.35">
      <c r="C225" s="3">
        <v>728886.09</v>
      </c>
      <c r="K225" s="43"/>
    </row>
    <row r="226" spans="3:11" x14ac:dyDescent="0.35">
      <c r="C226" s="3">
        <v>104126.59</v>
      </c>
      <c r="K226" s="43"/>
    </row>
    <row r="227" spans="3:11" ht="20.25" customHeight="1" x14ac:dyDescent="0.35">
      <c r="C227" s="3">
        <v>0</v>
      </c>
      <c r="K227" s="43"/>
    </row>
    <row r="228" spans="3:11" x14ac:dyDescent="0.35">
      <c r="C228" s="3">
        <v>0</v>
      </c>
      <c r="K228" s="43"/>
    </row>
    <row r="229" spans="3:11" ht="19.5" customHeight="1" x14ac:dyDescent="0.35">
      <c r="C229" s="3">
        <v>0</v>
      </c>
      <c r="K229" s="43"/>
    </row>
    <row r="230" spans="3:11" x14ac:dyDescent="0.35">
      <c r="C230" s="3">
        <v>0</v>
      </c>
      <c r="K230" s="43"/>
    </row>
    <row r="231" spans="3:11" x14ac:dyDescent="0.35">
      <c r="C231" s="3">
        <v>0</v>
      </c>
      <c r="K231" s="43"/>
    </row>
    <row r="232" spans="3:11" x14ac:dyDescent="0.35">
      <c r="C232" s="3">
        <v>0</v>
      </c>
      <c r="K232" s="43"/>
    </row>
    <row r="233" spans="3:11" x14ac:dyDescent="0.35">
      <c r="C233" s="3">
        <v>0</v>
      </c>
      <c r="K233" s="43"/>
    </row>
    <row r="234" spans="3:11" x14ac:dyDescent="0.35">
      <c r="C234" s="3">
        <v>0</v>
      </c>
      <c r="K234" s="43"/>
    </row>
    <row r="235" spans="3:11" x14ac:dyDescent="0.35">
      <c r="C235" s="3">
        <v>11</v>
      </c>
    </row>
    <row r="236" spans="3:11" x14ac:dyDescent="0.35">
      <c r="C236" s="3">
        <v>231776.75</v>
      </c>
    </row>
    <row r="237" spans="3:11" x14ac:dyDescent="0.35">
      <c r="C237" s="3">
        <v>32448.75</v>
      </c>
    </row>
    <row r="238" spans="3:11" x14ac:dyDescent="0.35">
      <c r="C238" s="3">
        <v>4635.54</v>
      </c>
    </row>
    <row r="239" spans="3:11" ht="19.5" customHeight="1" x14ac:dyDescent="0.35">
      <c r="K239" s="43"/>
    </row>
    <row r="240" spans="3:11" ht="16.5" customHeight="1" x14ac:dyDescent="0.35">
      <c r="K240" s="43"/>
    </row>
    <row r="241" spans="3:11" ht="18.75" customHeight="1" x14ac:dyDescent="0.35">
      <c r="C241" s="3">
        <v>147</v>
      </c>
      <c r="K241" s="43"/>
    </row>
    <row r="242" spans="3:11" x14ac:dyDescent="0.35">
      <c r="C242" s="3">
        <v>9221733.4000000004</v>
      </c>
      <c r="K242" s="43"/>
    </row>
    <row r="243" spans="3:11" ht="18.75" customHeight="1" x14ac:dyDescent="0.35">
      <c r="C243" s="3">
        <v>1291042.7</v>
      </c>
      <c r="K243" s="43"/>
    </row>
    <row r="244" spans="3:11" x14ac:dyDescent="0.35">
      <c r="C244" s="3">
        <v>184434.68999999997</v>
      </c>
      <c r="K244" s="43"/>
    </row>
    <row r="245" spans="3:11" ht="19.5" customHeight="1" x14ac:dyDescent="0.35">
      <c r="C245" s="3">
        <v>28</v>
      </c>
      <c r="K245" s="43"/>
    </row>
    <row r="246" spans="3:11" x14ac:dyDescent="0.35">
      <c r="C246" s="3">
        <v>0</v>
      </c>
      <c r="K246" s="43"/>
    </row>
    <row r="247" spans="3:11" ht="19.5" customHeight="1" x14ac:dyDescent="0.35">
      <c r="C247" s="3">
        <v>0</v>
      </c>
      <c r="K247" s="43"/>
    </row>
    <row r="248" spans="3:11" x14ac:dyDescent="0.35">
      <c r="C248" s="3">
        <v>0</v>
      </c>
      <c r="K248" s="43"/>
    </row>
    <row r="249" spans="3:11" ht="18.75" customHeight="1" x14ac:dyDescent="0.35">
      <c r="C249" s="3">
        <v>106</v>
      </c>
      <c r="K249" s="43"/>
    </row>
    <row r="250" spans="3:11" x14ac:dyDescent="0.35">
      <c r="C250" s="3">
        <v>8529480.5</v>
      </c>
      <c r="K250" s="43"/>
    </row>
    <row r="251" spans="3:11" ht="18.75" customHeight="1" x14ac:dyDescent="0.35">
      <c r="C251" s="3">
        <v>1194127.2899999998</v>
      </c>
      <c r="K251" s="43"/>
    </row>
    <row r="252" spans="3:11" x14ac:dyDescent="0.35">
      <c r="C252" s="3">
        <v>170589.62999999998</v>
      </c>
      <c r="K252" s="43"/>
    </row>
    <row r="253" spans="3:11" ht="19.5" customHeight="1" x14ac:dyDescent="0.35">
      <c r="C253" s="3">
        <v>0</v>
      </c>
      <c r="K253" s="43"/>
    </row>
    <row r="254" spans="3:11" x14ac:dyDescent="0.35">
      <c r="C254" s="3">
        <v>0</v>
      </c>
      <c r="K254" s="43"/>
    </row>
    <row r="255" spans="3:11" ht="18.75" customHeight="1" x14ac:dyDescent="0.35">
      <c r="C255" s="3">
        <v>0</v>
      </c>
      <c r="K255" s="43"/>
    </row>
    <row r="256" spans="3:11" x14ac:dyDescent="0.35">
      <c r="C256" s="3">
        <v>0</v>
      </c>
      <c r="K256" s="43"/>
    </row>
    <row r="257" spans="3:11" x14ac:dyDescent="0.35">
      <c r="C257" s="3">
        <v>0</v>
      </c>
      <c r="K257" s="43"/>
    </row>
    <row r="258" spans="3:11" x14ac:dyDescent="0.35">
      <c r="C258" s="3">
        <v>0</v>
      </c>
      <c r="K258" s="43"/>
    </row>
    <row r="259" spans="3:11" x14ac:dyDescent="0.35">
      <c r="C259" s="3">
        <v>0</v>
      </c>
      <c r="K259" s="43"/>
    </row>
    <row r="260" spans="3:11" x14ac:dyDescent="0.35">
      <c r="C260" s="3">
        <v>0</v>
      </c>
      <c r="K260" s="43"/>
    </row>
    <row r="261" spans="3:11" ht="18.75" customHeight="1" x14ac:dyDescent="0.35">
      <c r="C261" s="3">
        <v>13</v>
      </c>
      <c r="K261" s="43"/>
    </row>
    <row r="262" spans="3:11" x14ac:dyDescent="0.35">
      <c r="C262" s="3">
        <v>692252.9</v>
      </c>
      <c r="K262" s="43"/>
    </row>
    <row r="263" spans="3:11" ht="18" customHeight="1" x14ac:dyDescent="0.35">
      <c r="C263" s="3">
        <v>96915.41</v>
      </c>
      <c r="K263" s="43"/>
    </row>
    <row r="264" spans="3:11" x14ac:dyDescent="0.35">
      <c r="C264" s="3">
        <v>13845.060000000001</v>
      </c>
      <c r="K264" s="43"/>
    </row>
    <row r="265" spans="3:11" ht="18.75" customHeight="1" x14ac:dyDescent="0.35">
      <c r="K265" s="43"/>
    </row>
    <row r="266" spans="3:11" x14ac:dyDescent="0.35">
      <c r="K266" s="43"/>
    </row>
    <row r="267" spans="3:11" ht="19.5" customHeight="1" x14ac:dyDescent="0.35">
      <c r="C267" s="3">
        <v>49</v>
      </c>
      <c r="K267" s="43"/>
    </row>
    <row r="268" spans="3:11" x14ac:dyDescent="0.35">
      <c r="C268" s="3">
        <v>3417918.06</v>
      </c>
      <c r="K268" s="43"/>
    </row>
    <row r="269" spans="3:11" ht="19.5" customHeight="1" x14ac:dyDescent="0.35">
      <c r="C269" s="3">
        <v>478508.54</v>
      </c>
      <c r="K269" s="43"/>
    </row>
    <row r="270" spans="3:11" x14ac:dyDescent="0.35">
      <c r="C270" s="3">
        <v>68358.37</v>
      </c>
      <c r="K270" s="43"/>
    </row>
    <row r="271" spans="3:11" ht="18.75" customHeight="1" x14ac:dyDescent="0.35">
      <c r="C271" s="3">
        <v>0</v>
      </c>
      <c r="K271" s="43"/>
    </row>
    <row r="272" spans="3:11" x14ac:dyDescent="0.35">
      <c r="C272" s="3">
        <v>0</v>
      </c>
      <c r="K272" s="43"/>
    </row>
    <row r="273" spans="3:11" ht="18.75" customHeight="1" x14ac:dyDescent="0.35">
      <c r="C273" s="3">
        <v>0</v>
      </c>
      <c r="K273" s="43"/>
    </row>
    <row r="274" spans="3:11" x14ac:dyDescent="0.35">
      <c r="C274" s="3">
        <v>0</v>
      </c>
      <c r="F274" s="44"/>
      <c r="K274" s="43"/>
    </row>
    <row r="275" spans="3:11" ht="18.75" customHeight="1" x14ac:dyDescent="0.35">
      <c r="C275" s="3">
        <v>49</v>
      </c>
      <c r="K275" s="43"/>
    </row>
    <row r="276" spans="3:11" x14ac:dyDescent="0.35">
      <c r="C276" s="3">
        <v>3417918.06</v>
      </c>
      <c r="K276" s="43"/>
    </row>
    <row r="277" spans="3:11" ht="19.5" customHeight="1" x14ac:dyDescent="0.35">
      <c r="C277" s="3">
        <v>478508.54</v>
      </c>
      <c r="K277" s="43"/>
    </row>
    <row r="278" spans="3:11" x14ac:dyDescent="0.35">
      <c r="C278" s="3">
        <v>68358.37</v>
      </c>
      <c r="K278" s="43"/>
    </row>
    <row r="279" spans="3:11" x14ac:dyDescent="0.35">
      <c r="C279" s="3">
        <v>0</v>
      </c>
      <c r="K279" s="43"/>
    </row>
    <row r="280" spans="3:11" x14ac:dyDescent="0.35">
      <c r="C280" s="3">
        <v>0</v>
      </c>
      <c r="K280" s="43"/>
    </row>
    <row r="281" spans="3:11" x14ac:dyDescent="0.35">
      <c r="C281" s="3">
        <v>0</v>
      </c>
      <c r="K281" s="43"/>
    </row>
    <row r="282" spans="3:11" x14ac:dyDescent="0.35">
      <c r="C282" s="3">
        <v>0</v>
      </c>
      <c r="K282" s="43"/>
    </row>
    <row r="283" spans="3:11" ht="19.5" customHeight="1" x14ac:dyDescent="0.35">
      <c r="C283" s="3">
        <v>0</v>
      </c>
      <c r="K283" s="43"/>
    </row>
    <row r="284" spans="3:11" x14ac:dyDescent="0.35">
      <c r="C284" s="3">
        <v>0</v>
      </c>
      <c r="K284" s="43"/>
    </row>
    <row r="285" spans="3:11" ht="18.75" customHeight="1" x14ac:dyDescent="0.35">
      <c r="C285" s="3">
        <v>0</v>
      </c>
      <c r="K285" s="43"/>
    </row>
    <row r="286" spans="3:11" x14ac:dyDescent="0.35">
      <c r="C286" s="3">
        <v>0</v>
      </c>
      <c r="K286" s="43"/>
    </row>
    <row r="287" spans="3:11" x14ac:dyDescent="0.35">
      <c r="C287" s="3">
        <v>0</v>
      </c>
    </row>
    <row r="288" spans="3:11" x14ac:dyDescent="0.35">
      <c r="C288" s="3">
        <v>0</v>
      </c>
    </row>
    <row r="289" spans="3:11" x14ac:dyDescent="0.35">
      <c r="C289" s="3">
        <v>0</v>
      </c>
    </row>
    <row r="290" spans="3:11" x14ac:dyDescent="0.35">
      <c r="C290" s="3">
        <v>0</v>
      </c>
    </row>
    <row r="291" spans="3:11" ht="18.75" customHeight="1" x14ac:dyDescent="0.35">
      <c r="K291" s="43"/>
    </row>
    <row r="292" spans="3:11" x14ac:dyDescent="0.35">
      <c r="K292" s="43"/>
    </row>
    <row r="293" spans="3:11" ht="18.75" customHeight="1" x14ac:dyDescent="0.35">
      <c r="C293" s="3">
        <v>27</v>
      </c>
      <c r="D293" s="3" t="s">
        <v>28</v>
      </c>
      <c r="K293" s="43"/>
    </row>
    <row r="294" spans="3:11" x14ac:dyDescent="0.35">
      <c r="C294" s="3">
        <v>222047</v>
      </c>
      <c r="K294" s="43"/>
    </row>
    <row r="295" spans="3:11" ht="19.5" customHeight="1" x14ac:dyDescent="0.35">
      <c r="C295" s="3">
        <v>31086.58</v>
      </c>
      <c r="K295" s="43"/>
    </row>
    <row r="296" spans="3:11" x14ac:dyDescent="0.35">
      <c r="C296" s="3">
        <v>4440.9399999999996</v>
      </c>
      <c r="K296" s="43"/>
    </row>
    <row r="297" spans="3:11" ht="18.75" customHeight="1" x14ac:dyDescent="0.35">
      <c r="C297" s="3">
        <v>0</v>
      </c>
      <c r="K297" s="43"/>
    </row>
    <row r="298" spans="3:11" x14ac:dyDescent="0.35">
      <c r="C298" s="3">
        <v>0</v>
      </c>
      <c r="K298" s="43"/>
    </row>
    <row r="299" spans="3:11" ht="18.75" customHeight="1" x14ac:dyDescent="0.35">
      <c r="C299" s="3">
        <v>0</v>
      </c>
      <c r="K299" s="43"/>
    </row>
    <row r="300" spans="3:11" x14ac:dyDescent="0.35">
      <c r="C300" s="3">
        <v>0</v>
      </c>
      <c r="K300" s="43"/>
    </row>
    <row r="301" spans="3:11" ht="18.75" customHeight="1" x14ac:dyDescent="0.35">
      <c r="C301" s="3">
        <v>27</v>
      </c>
      <c r="K301" s="43"/>
    </row>
    <row r="302" spans="3:11" x14ac:dyDescent="0.35">
      <c r="C302" s="3">
        <v>222047</v>
      </c>
      <c r="K302" s="43"/>
    </row>
    <row r="303" spans="3:11" ht="19.5" customHeight="1" x14ac:dyDescent="0.35">
      <c r="C303" s="3">
        <v>31086.58</v>
      </c>
      <c r="K303" s="43"/>
    </row>
    <row r="304" spans="3:11" x14ac:dyDescent="0.35">
      <c r="C304" s="3">
        <v>4440.9399999999996</v>
      </c>
      <c r="K304" s="43"/>
    </row>
    <row r="305" spans="3:11" x14ac:dyDescent="0.35">
      <c r="C305" s="3">
        <v>0</v>
      </c>
      <c r="K305" s="43"/>
    </row>
    <row r="306" spans="3:11" x14ac:dyDescent="0.35">
      <c r="C306" s="3">
        <v>0</v>
      </c>
      <c r="K306" s="43"/>
    </row>
    <row r="307" spans="3:11" x14ac:dyDescent="0.35">
      <c r="C307" s="3">
        <v>0</v>
      </c>
      <c r="K307" s="43"/>
    </row>
    <row r="308" spans="3:11" x14ac:dyDescent="0.35">
      <c r="C308" s="3">
        <v>0</v>
      </c>
      <c r="K308" s="43"/>
    </row>
    <row r="309" spans="3:11" ht="19.5" customHeight="1" x14ac:dyDescent="0.35">
      <c r="C309" s="3">
        <v>0</v>
      </c>
      <c r="K309" s="43"/>
    </row>
    <row r="310" spans="3:11" x14ac:dyDescent="0.35">
      <c r="C310" s="3">
        <v>0</v>
      </c>
      <c r="K310" s="43"/>
    </row>
    <row r="311" spans="3:11" ht="18.75" customHeight="1" x14ac:dyDescent="0.35">
      <c r="C311" s="3">
        <v>0</v>
      </c>
      <c r="K311" s="43"/>
    </row>
    <row r="312" spans="3:11" x14ac:dyDescent="0.35">
      <c r="C312" s="3">
        <v>0</v>
      </c>
      <c r="K312" s="43"/>
    </row>
    <row r="313" spans="3:11" x14ac:dyDescent="0.35">
      <c r="C313" s="3">
        <v>0</v>
      </c>
    </row>
    <row r="314" spans="3:11" x14ac:dyDescent="0.35">
      <c r="C314" s="3">
        <v>0</v>
      </c>
    </row>
    <row r="315" spans="3:11" x14ac:dyDescent="0.35">
      <c r="C315" s="3">
        <v>0</v>
      </c>
    </row>
    <row r="316" spans="3:11" x14ac:dyDescent="0.35">
      <c r="C316" s="3">
        <v>0</v>
      </c>
    </row>
    <row r="317" spans="3:11" ht="19.5" customHeight="1" x14ac:dyDescent="0.35">
      <c r="K317" s="43"/>
    </row>
    <row r="318" spans="3:11" x14ac:dyDescent="0.35">
      <c r="K318" s="43"/>
    </row>
    <row r="319" spans="3:11" ht="18.75" customHeight="1" x14ac:dyDescent="0.35">
      <c r="C319" s="3">
        <v>1174.5999999999999</v>
      </c>
      <c r="K319" s="43"/>
    </row>
    <row r="320" spans="3:11" x14ac:dyDescent="0.35">
      <c r="C320" s="3">
        <v>65119397.160000004</v>
      </c>
      <c r="K320" s="43"/>
    </row>
    <row r="321" spans="3:11" ht="20.25" customHeight="1" x14ac:dyDescent="0.35">
      <c r="C321" s="3">
        <v>9179505.0199999996</v>
      </c>
      <c r="K321" s="43"/>
    </row>
    <row r="322" spans="3:11" x14ac:dyDescent="0.35">
      <c r="C322" s="3">
        <v>1302388.02</v>
      </c>
      <c r="K322" s="43"/>
    </row>
    <row r="323" spans="3:11" ht="18.75" customHeight="1" x14ac:dyDescent="0.35">
      <c r="C323" s="3">
        <v>185</v>
      </c>
      <c r="K323" s="43"/>
    </row>
    <row r="324" spans="3:11" ht="16.5" customHeight="1" x14ac:dyDescent="0.35">
      <c r="C324" s="3">
        <v>0</v>
      </c>
      <c r="K324" s="43"/>
    </row>
    <row r="325" spans="3:11" ht="18.75" customHeight="1" x14ac:dyDescent="0.35">
      <c r="C325" s="3">
        <v>0</v>
      </c>
      <c r="K325" s="43"/>
    </row>
    <row r="326" spans="3:11" x14ac:dyDescent="0.35">
      <c r="C326" s="3">
        <v>0</v>
      </c>
      <c r="K326" s="43"/>
    </row>
    <row r="327" spans="3:11" ht="21" customHeight="1" x14ac:dyDescent="0.35">
      <c r="C327" s="3">
        <v>895.6</v>
      </c>
      <c r="K327" s="43"/>
    </row>
    <row r="328" spans="3:11" x14ac:dyDescent="0.35">
      <c r="C328" s="3">
        <v>61996054.239999995</v>
      </c>
      <c r="K328" s="43"/>
    </row>
    <row r="329" spans="3:11" ht="18.75" customHeight="1" x14ac:dyDescent="0.35">
      <c r="C329" s="3">
        <v>8679447.6699999999</v>
      </c>
      <c r="K329" s="43"/>
    </row>
    <row r="330" spans="3:11" x14ac:dyDescent="0.35">
      <c r="C330" s="3">
        <v>1239921.1599999997</v>
      </c>
      <c r="K330" s="43"/>
    </row>
    <row r="331" spans="3:11" x14ac:dyDescent="0.35">
      <c r="C331" s="3">
        <v>0</v>
      </c>
      <c r="H331" s="43"/>
      <c r="I331" s="43"/>
      <c r="J331" s="43"/>
      <c r="K331" s="43"/>
    </row>
    <row r="332" spans="3:11" x14ac:dyDescent="0.35">
      <c r="C332" s="3">
        <v>0</v>
      </c>
      <c r="K332" s="43"/>
    </row>
    <row r="333" spans="3:11" x14ac:dyDescent="0.35">
      <c r="C333" s="3">
        <v>0</v>
      </c>
      <c r="K333" s="43"/>
    </row>
    <row r="334" spans="3:11" x14ac:dyDescent="0.35">
      <c r="C334" s="3">
        <v>0</v>
      </c>
      <c r="K334" s="43"/>
    </row>
    <row r="335" spans="3:11" x14ac:dyDescent="0.35">
      <c r="C335" s="3">
        <v>6</v>
      </c>
      <c r="K335" s="43"/>
    </row>
    <row r="336" spans="3:11" x14ac:dyDescent="0.35">
      <c r="C336" s="3">
        <v>184674.5</v>
      </c>
      <c r="K336" s="43"/>
    </row>
    <row r="337" spans="3:11" x14ac:dyDescent="0.35">
      <c r="C337" s="3">
        <v>88643.760000000009</v>
      </c>
      <c r="K337" s="43"/>
    </row>
    <row r="338" spans="3:11" x14ac:dyDescent="0.35">
      <c r="C338" s="3">
        <v>3693.49</v>
      </c>
      <c r="K338" s="43"/>
    </row>
    <row r="339" spans="3:11" x14ac:dyDescent="0.35">
      <c r="C339" s="3">
        <v>88</v>
      </c>
      <c r="K339" s="43"/>
    </row>
    <row r="340" spans="3:11" x14ac:dyDescent="0.35">
      <c r="C340" s="3">
        <v>2938668.4200000004</v>
      </c>
      <c r="K340" s="43"/>
    </row>
    <row r="341" spans="3:11" x14ac:dyDescent="0.35">
      <c r="C341" s="3">
        <v>411413.59</v>
      </c>
      <c r="K341" s="43"/>
    </row>
    <row r="342" spans="3:11" x14ac:dyDescent="0.3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McGarvey, Richard (PGCB)</cp:lastModifiedBy>
  <cp:lastPrinted>2021-12-17T15:05:43Z</cp:lastPrinted>
  <dcterms:created xsi:type="dcterms:W3CDTF">2019-08-13T12:45:45Z</dcterms:created>
  <dcterms:modified xsi:type="dcterms:W3CDTF">2025-06-17T22:45:37Z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