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2" documentId="8_{0E5A2057-1AD7-4BD8-9171-5675D77FD328}" xr6:coauthVersionLast="47" xr6:coauthVersionMax="47" xr10:uidLastSave="{A368FB11-3336-4F65-B321-F3E308A63429}"/>
  <bookViews>
    <workbookView xWindow="57630" yWindow="30" windowWidth="28770" windowHeight="1545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6" i="45" l="1"/>
  <c r="AA647" i="45"/>
  <c r="AA648" i="45"/>
  <c r="AA649" i="45"/>
  <c r="AA650" i="45"/>
  <c r="AA651" i="45"/>
  <c r="AA654" i="45"/>
  <c r="AA643" i="45"/>
  <c r="AA642" i="45"/>
  <c r="AA641" i="45"/>
  <c r="AA640" i="45"/>
  <c r="AA639" i="45"/>
  <c r="AA638" i="45"/>
  <c r="AA635" i="45"/>
  <c r="AA634" i="45"/>
  <c r="AA633" i="45"/>
  <c r="AA632" i="45"/>
  <c r="AA631" i="45"/>
  <c r="AA630" i="45"/>
  <c r="AA627" i="45"/>
  <c r="AA626" i="45"/>
  <c r="AA625" i="45"/>
  <c r="AA624" i="45"/>
  <c r="AA623" i="45"/>
  <c r="AA622" i="45"/>
  <c r="AA619" i="45"/>
  <c r="AA618" i="45"/>
  <c r="AA617" i="45"/>
  <c r="AA616" i="45"/>
  <c r="AA615" i="45"/>
  <c r="AA614" i="45"/>
  <c r="AA611" i="45"/>
  <c r="AA610" i="45"/>
  <c r="AA609" i="45"/>
  <c r="AA608" i="45"/>
  <c r="AA607" i="45"/>
  <c r="AA606" i="45"/>
  <c r="AA603" i="45" l="1"/>
  <c r="AA602" i="45"/>
  <c r="AA601" i="45"/>
  <c r="AA600" i="45"/>
  <c r="AA599" i="45"/>
  <c r="AA598" i="45"/>
  <c r="AA7" i="45" l="1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655" i="45"/>
  <c r="AA656" i="45"/>
  <c r="AA657" i="45"/>
  <c r="AA658" i="45"/>
  <c r="AA659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<sst xmlns="http://schemas.openxmlformats.org/spreadsheetml/2006/main" count="2436" uniqueCount="183">
  <si>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</si>
  <si>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</si>
  <si>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</si>
  <si>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</si>
  <si>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</si>
  <si>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</si>
  <si>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</si>
  <si>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</si>
  <si>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</si>
  <si>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</si>
  <si>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</si>
  <si>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</si>
  <si>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</si>
  <si>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</si>
  <si>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</si>
  <si>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</si>
  <si>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</si>
  <si>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</si>
  <si>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</si>
  <si>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</si>
  <si>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</si>
  <si>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</si>
  <si>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</si>
  <si>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</si>
  <si>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</si>
  <si>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</si>
  <si>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</si>
  <si>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</si>
  <si>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</si>
  <si>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</si>
  <si>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</si>
  <si>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</si>
  <si>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</si>
  <si>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</si>
  <si>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</si>
  <si>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</si>
  <si>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</si>
  <si>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</si>
  <si>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</si>
  <si>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</si>
  <si>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</si>
  <si>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</si>
  <si>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</si>
  <si>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</si>
  <si>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</si>
  <si>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</si>
  <si>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</si>
  <si>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</si>
  <si>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</si>
  <si>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</si>
  <si>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</si>
  <si>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</si>
  <si>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</si>
  <si>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</si>
  <si>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</si>
  <si>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</si>
  <si>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</si>
  <si>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</si>
  <si>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</si>
  <si>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</si>
  <si>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</si>
  <si>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</si>
  <si>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</si>
  <si>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</si>
  <si>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</si>
  <si>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</si>
  <si>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</si>
  <si>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</si>
  <si>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</si>
  <si>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</si>
  <si>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</si>
  <si>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</si>
  <si>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</si>
  <si>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</si>
  <si>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</si>
  <si>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</si>
  <si>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</si>
  <si>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</si>
  <si>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</si>
  <si>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</si>
  <si>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</si>
  <si>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</si>
  <si>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</si>
  <si>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</si>
  <si>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</si>
  <si>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</si>
  <si>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</si>
  <si>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</si>
  <si>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</si>
  <si>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</si>
  <si>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</si>
  <si>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</si>
  <si>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</si>
  <si>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</si>
  <si>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</si>
  <si>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</si>
  <si>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</si>
  <si>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</si>
  <si>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</si>
  <si>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</si>
  <si>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</si>
  <si>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</si>
  <si>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</si>
  <si>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</si>
  <si>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</si>
  <si>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</si>
  <si>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</si>
  <si>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</si>
  <si>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</si>
  <si>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</si>
  <si>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</si>
  <si>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</si>
  <si>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</si>
  <si>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</si>
  <si>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</si>
  <si>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</si>
  <si>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</si>
  <si>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</si>
  <si>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</si>
  <si>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</si>
  <si>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</si>
  <si>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</si>
  <si>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</si>
  <si>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</si>
  <si>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</si>
  <si>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</si>
  <si>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</si>
  <si>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</si>
  <si>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</si>
  <si>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</si>
  <si>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</si>
  <si>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</si>
  <si>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</si>
  <si>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</si>
  <si>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</si>
  <si>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</si>
  <si>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</si>
  <si>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</si>
  <si>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</si>
  <si>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</si>
  <si>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</si>
  <si>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</si>
  <si>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</si>
  <si>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</si>
  <si>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</si>
  <si>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</si>
  <si>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</si>
  <si>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</si>
  <si>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</si>
  <si>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</si>
  <si>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</si>
  <si>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</si>
  <si>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</si>
  <si>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</si>
  <si>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</si>
  <si>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</si>
  <si>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</si>
  <si>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</si>
  <si>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</si>
  <si>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</si>
  <si>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</si>
  <si>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</si>
  <si>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</si>
  <si>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</si>
  <si>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</si>
  <si>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</si>
  <si>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</si>
  <si>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</si>
  <si>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</si>
  <si>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</si>
  <si>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</si>
  <si>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</si>
  <si>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</si>
  <si>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</si>
  <si>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</si>
  <si>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</si>
  <si>
    <r>
      <t>Dandy Mini Marts, Sayre</t>
    </r>
    <r>
      <rPr>
        <u/>
        <vertAlign val="superscript"/>
        <sz val="10"/>
        <rFont val="Book Antiqua"/>
        <family val="1"/>
      </rPr>
      <t>5</t>
    </r>
  </si>
  <si>
    <r>
      <t>Rutter's Store 99</t>
    </r>
    <r>
      <rPr>
        <u/>
        <vertAlign val="superscript"/>
        <sz val="10"/>
        <rFont val="Book Antiqua"/>
        <family val="1"/>
      </rPr>
      <t>4</t>
    </r>
  </si>
  <si>
    <r>
      <t>Onvo Travel Plaza - Highridge</t>
    </r>
    <r>
      <rPr>
        <u/>
        <vertAlign val="superscript"/>
        <sz val="10"/>
        <rFont val="Book Antiqua"/>
        <family val="1"/>
      </rPr>
      <t>6</t>
    </r>
  </si>
  <si>
    <r>
      <t>Onvo Travel Plaza - Pine Grove</t>
    </r>
    <r>
      <rPr>
        <u/>
        <vertAlign val="superscript"/>
        <sz val="10"/>
        <rFont val="Book Antiqua"/>
        <family val="1"/>
      </rPr>
      <t>6</t>
    </r>
  </si>
  <si>
    <r>
      <t>Rutter's Store 106</t>
    </r>
    <r>
      <rPr>
        <u/>
        <vertAlign val="superscript"/>
        <sz val="10"/>
        <rFont val="Book Antiqua"/>
        <family val="1"/>
      </rPr>
      <t>4</t>
    </r>
  </si>
  <si>
    <r>
      <t>Love’s Travel Stop #829</t>
    </r>
    <r>
      <rPr>
        <u/>
        <vertAlign val="superscript"/>
        <sz val="10"/>
        <rFont val="Book Antiqua"/>
        <family val="1"/>
      </rPr>
      <t>5</t>
    </r>
  </si>
  <si>
    <r>
      <t>Rutter's Store 107</t>
    </r>
    <r>
      <rPr>
        <u/>
        <vertAlign val="superscript"/>
        <sz val="10"/>
        <rFont val="Book Antiqua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</si>
</sst>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49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1" fillId="0" borderId="0" xfId="0" applyFont="1"/>
    <xf numFmtId="16" fontId="5" fillId="0" borderId="0" xfId="0" quotePrefix="1" applyNumberFormat="1" applyFont="1" applyAlignment="1">
      <alignment horizontal="center"/>
    </xf>
    <xf numFmtId="43" fontId="4" fillId="0" borderId="0" xfId="1" applyFont="1"/>
    <xf numFmtId="8" fontId="4" fillId="0" borderId="0" xfId="0" applyNumberFormat="1" applyFont="1"/>
    <xf numFmtId="43" fontId="0" fillId="0" borderId="0" xfId="1" applyFont="1"/>
    <xf numFmtId="0" fontId="11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1" fillId="0" borderId="0" xfId="0" applyFont="1" applyAlignment="1">
      <alignment horizontal="left" indent="1"/>
    </xf>
    <xf numFmtId="8" fontId="12" fillId="0" borderId="0" xfId="0" applyNumberFormat="1" applyFont="1"/>
    <xf numFmtId="164" fontId="3" fillId="0" borderId="0" xfId="1" applyNumberFormat="1"/>
    <xf numFmtId="9" fontId="0" fillId="0" borderId="0" xfId="3" applyFont="1"/>
    <xf numFmtId="165" fontId="0" fillId="0" borderId="0" xfId="0" applyNumberFormat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38" fontId="15" fillId="0" borderId="0" xfId="0" applyNumberFormat="1" applyFont="1"/>
    <xf numFmtId="44" fontId="0" fillId="0" borderId="0" xfId="2" applyFont="1"/>
    <xf numFmtId="4" fontId="0" fillId="0" borderId="0" xfId="0" applyNumberFormat="1"/>
    <xf numFmtId="165" fontId="12" fillId="0" borderId="0" xfId="0" applyNumberFormat="1" applyFont="1"/>
    <xf numFmtId="10" fontId="0" fillId="0" borderId="0" xfId="0" applyNumberFormat="1"/>
    <xf numFmtId="0" fontId="18" fillId="0" borderId="0" xfId="0" applyFont="1"/>
    <xf numFmtId="0" fontId="12" fillId="0" borderId="0" xfId="0" applyFont="1" applyAlignment="1">
      <alignment horizontal="center"/>
    </xf>
    <xf numFmtId="8" fontId="21" fillId="0" borderId="0" xfId="0" applyNumberFormat="1" applyFont="1"/>
    <xf numFmtId="8" fontId="11" fillId="0" borderId="0" xfId="0" applyNumberFormat="1" applyFont="1"/>
    <xf numFmtId="4" fontId="11" fillId="0" borderId="0" xfId="0" applyNumberFormat="1" applyFont="1"/>
    <xf numFmtId="0" fontId="22" fillId="0" borderId="0" xfId="0" applyFont="1" applyAlignment="1">
      <alignment horizontal="left"/>
    </xf>
    <xf numFmtId="0" fontId="24" fillId="0" borderId="0" xfId="0" applyFont="1"/>
    <xf numFmtId="0" fontId="26" fillId="0" borderId="0" xfId="0" applyFont="1" applyAlignment="1">
      <alignment horizontal="left"/>
    </xf>
    <xf numFmtId="0" fontId="0" fillId="0" borderId="0" xfId="0" quotePrefix="1"/>
    <xf numFmtId="165" fontId="14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0" fontId="12" fillId="0" borderId="0" xfId="0" applyNumberFormat="1" applyFont="1"/>
    <xf numFmtId="0" fontId="26" fillId="0" borderId="0" xfId="0" applyFont="1"/>
    <xf numFmtId="44" fontId="12" fillId="0" borderId="0" xfId="2" applyFont="1"/>
    <xf numFmtId="0" fontId="16" fillId="0" borderId="0" xfId="0" applyFont="1"/>
    <xf numFmtId="0" fontId="1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31" fillId="0" borderId="0" xfId="0" applyNumberFormat="1" applyFont="1"/>
    <xf numFmtId="165" fontId="32" fillId="0" borderId="0" xfId="0" applyNumberFormat="1" applyFont="1"/>
    <xf numFmtId="165" fontId="5" fillId="0" borderId="0" xfId="0" applyNumberFormat="1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8" fontId="32" fillId="0" borderId="0" xfId="0" applyNumberFormat="1" applyFont="1"/>
    <xf numFmtId="0" fontId="31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7" fontId="0" fillId="0" borderId="0" xfId="0" applyNumberFormat="1"/>
    <xf numFmtId="167" fontId="3" fillId="0" borderId="0" xfId="0" applyNumberFormat="1" applyFont="1"/>
    <xf numFmtId="167" fontId="36" fillId="0" borderId="0" xfId="0" applyNumberFormat="1" applyFont="1"/>
    <xf numFmtId="167" fontId="33" fillId="0" borderId="0" xfId="0" applyNumberFormat="1" applyFont="1"/>
    <xf numFmtId="167" fontId="31" fillId="0" borderId="0" xfId="0" applyNumberFormat="1" applyFont="1"/>
    <xf numFmtId="167" fontId="34" fillId="0" borderId="0" xfId="0" applyNumberFormat="1" applyFont="1"/>
    <xf numFmtId="167" fontId="35" fillId="0" borderId="0" xfId="0" applyNumberFormat="1" applyFont="1"/>
    <xf numFmtId="167" fontId="11" fillId="0" borderId="0" xfId="0" applyNumberFormat="1" applyFont="1" applyAlignment="1">
      <alignment horizontal="left"/>
    </xf>
    <xf numFmtId="165" fontId="4" fillId="0" borderId="4" xfId="0" applyNumberFormat="1" applyFont="1" applyBorder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5"/>
      <c r="B1" s="85"/>
      <c r="C1" s="85"/>
      <c r="D1" s="85"/>
      <c r="E1" s="85"/>
      <c r="F1" s="85"/>
    </row>
    <row r="2" spans="1:7" ht="26.25" customHeight="1" x14ac:dyDescent="0.35">
      <c r="A2" s="86" t="s">
        <v>22</v>
      </c>
      <c r="B2" s="87"/>
      <c r="C2" s="87"/>
      <c r="D2" s="87"/>
      <c r="E2" s="87"/>
      <c r="F2" s="87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5"/>
      <c r="B1" s="85"/>
      <c r="C1" s="85"/>
      <c r="D1" s="85"/>
      <c r="E1" s="85"/>
      <c r="F1" s="85"/>
    </row>
    <row r="2" spans="1:7" ht="26.25" customHeight="1" x14ac:dyDescent="0.35">
      <c r="A2" s="86" t="s">
        <v>22</v>
      </c>
      <c r="B2" s="87"/>
      <c r="C2" s="87"/>
      <c r="D2" s="87"/>
      <c r="E2" s="87"/>
      <c r="F2" s="87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5"/>
      <c r="B1" s="85"/>
      <c r="C1" s="85"/>
      <c r="D1" s="85"/>
      <c r="E1" s="85"/>
      <c r="F1" s="85"/>
    </row>
    <row r="2" spans="1:7" ht="26.25" customHeight="1" x14ac:dyDescent="0.35">
      <c r="A2" s="86" t="s">
        <v>22</v>
      </c>
      <c r="B2" s="87"/>
      <c r="C2" s="87"/>
      <c r="D2" s="87"/>
      <c r="E2" s="87"/>
      <c r="F2" s="87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88"/>
      <c r="B1" s="88"/>
      <c r="C1" s="88"/>
      <c r="D1" s="88"/>
      <c r="E1" s="88"/>
      <c r="F1" s="88"/>
      <c r="G1" s="88"/>
      <c r="H1" s="88"/>
      <c r="I1"/>
    </row>
    <row r="2" spans="1:9" ht="26.25" customHeight="1" x14ac:dyDescent="0.35">
      <c r="A2" s="86" t="s">
        <v>22</v>
      </c>
      <c r="B2" s="86"/>
      <c r="C2" s="86"/>
      <c r="D2" s="86"/>
      <c r="E2" s="86"/>
      <c r="F2" s="86"/>
      <c r="G2" s="86"/>
      <c r="H2" s="86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5"/>
      <c r="B1" s="85"/>
      <c r="C1" s="85"/>
      <c r="D1" s="85"/>
      <c r="E1" s="85"/>
      <c r="F1" s="85"/>
    </row>
    <row r="2" spans="1:8" ht="26.25" customHeight="1" x14ac:dyDescent="0.35">
      <c r="A2" s="86" t="s">
        <v>22</v>
      </c>
      <c r="B2" s="87"/>
      <c r="C2" s="87"/>
      <c r="D2" s="87"/>
      <c r="E2" s="87"/>
      <c r="F2" s="87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5"/>
      <c r="B1" s="85"/>
      <c r="C1" s="85"/>
      <c r="D1" s="85"/>
      <c r="E1" s="85"/>
      <c r="F1" s="85"/>
    </row>
    <row r="2" spans="1:9" ht="26.25" customHeight="1" x14ac:dyDescent="0.35">
      <c r="A2" s="86" t="s">
        <v>22</v>
      </c>
      <c r="B2" s="87"/>
      <c r="C2" s="87"/>
      <c r="D2" s="87"/>
      <c r="E2" s="87"/>
      <c r="F2" s="87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5"/>
      <c r="B1" s="85"/>
      <c r="C1" s="85"/>
      <c r="D1" s="85"/>
      <c r="E1" s="85"/>
      <c r="F1" s="85"/>
    </row>
    <row r="2" spans="1:11" ht="26.25" customHeight="1" x14ac:dyDescent="0.35">
      <c r="A2" s="86" t="s">
        <v>22</v>
      </c>
      <c r="B2" s="87"/>
      <c r="C2" s="87"/>
      <c r="D2" s="87"/>
      <c r="E2" s="87"/>
      <c r="F2" s="87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5"/>
      <c r="B1" s="85"/>
      <c r="C1" s="85"/>
      <c r="D1" s="85"/>
      <c r="E1" s="85"/>
      <c r="F1" s="85"/>
    </row>
    <row r="2" spans="1:11" ht="26.25" customHeight="1" x14ac:dyDescent="0.35">
      <c r="A2" s="86" t="s">
        <v>22</v>
      </c>
      <c r="B2" s="87"/>
      <c r="C2" s="87"/>
      <c r="D2" s="87"/>
      <c r="E2" s="87"/>
      <c r="F2" s="87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5"/>
      <c r="B1" s="85"/>
      <c r="C1" s="85"/>
      <c r="D1" s="85"/>
      <c r="E1" s="85"/>
      <c r="F1" s="85"/>
    </row>
    <row r="2" spans="1:11" ht="26.25" customHeight="1" x14ac:dyDescent="0.35">
      <c r="A2" s="86" t="s">
        <v>22</v>
      </c>
      <c r="B2" s="87"/>
      <c r="C2" s="87"/>
      <c r="D2" s="87"/>
      <c r="E2" s="87"/>
      <c r="F2" s="87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5"/>
      <c r="B1" s="85"/>
      <c r="C1" s="85"/>
      <c r="D1" s="85"/>
      <c r="E1" s="85"/>
      <c r="F1" s="85"/>
    </row>
    <row r="2" spans="1:11" ht="26.25" customHeight="1" x14ac:dyDescent="0.35">
      <c r="A2" s="86" t="s">
        <v>22</v>
      </c>
      <c r="B2" s="87"/>
      <c r="C2" s="87"/>
      <c r="D2" s="87"/>
      <c r="E2" s="87"/>
      <c r="F2" s="87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89" t="s">
        <v>40</v>
      </c>
      <c r="B42" s="90"/>
      <c r="C42" s="90"/>
      <c r="D42" s="90"/>
      <c r="E42" s="90"/>
      <c r="F42" s="90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5"/>
      <c r="B1" s="85"/>
      <c r="C1" s="85"/>
      <c r="D1" s="85"/>
      <c r="E1" s="85"/>
      <c r="F1" s="85"/>
    </row>
    <row r="2" spans="1:11" ht="26.25" customHeight="1" x14ac:dyDescent="0.35">
      <c r="A2" s="86" t="s">
        <v>22</v>
      </c>
      <c r="B2" s="87"/>
      <c r="C2" s="87"/>
      <c r="D2" s="87"/>
      <c r="E2" s="87"/>
      <c r="F2" s="87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89" t="s">
        <v>40</v>
      </c>
      <c r="B52" s="90"/>
      <c r="C52" s="90"/>
      <c r="D52" s="90"/>
      <c r="E52" s="90"/>
      <c r="F52" s="90"/>
    </row>
    <row r="53" spans="1:6" x14ac:dyDescent="0.3">
      <c r="A53" s="23" t="s">
        <v>34</v>
      </c>
    </row>
    <row r="54" spans="1:6" ht="26.25" customHeight="1" x14ac:dyDescent="0.3">
      <c r="A54" s="91" t="s">
        <v>43</v>
      </c>
      <c r="B54" s="91"/>
      <c r="C54" s="91"/>
      <c r="D54" s="91"/>
      <c r="E54" s="91"/>
      <c r="F54" s="91"/>
    </row>
  </sheetData>
  <mergeCells count="4">
    <mergeCell ref="A1:F1"/>
    <mergeCell ref="A2:F2"/>
    <mergeCell ref="A52:F52"/>
    <mergeCell ref="A54:F54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5"/>
      <c r="B1" s="85"/>
      <c r="C1" s="85"/>
      <c r="D1" s="85"/>
      <c r="E1" s="85"/>
      <c r="F1" s="85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9" t="s">
        <v>40</v>
      </c>
      <c r="B52" s="90"/>
      <c r="C52" s="90"/>
      <c r="D52" s="90"/>
      <c r="E52" s="90"/>
      <c r="F52" s="90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89" t="s">
        <v>40</v>
      </c>
      <c r="B52" s="90"/>
      <c r="C52" s="90"/>
      <c r="D52" s="90"/>
      <c r="E52" s="90"/>
      <c r="F52" s="90"/>
      <c r="G52" s="90"/>
      <c r="H52" s="90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5"/>
      <c r="B1" s="85"/>
      <c r="C1" s="85"/>
      <c r="D1" s="85"/>
      <c r="E1" s="85"/>
      <c r="F1" s="85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9" t="s">
        <v>40</v>
      </c>
      <c r="B52" s="90"/>
      <c r="C52" s="90"/>
      <c r="D52" s="90"/>
      <c r="E52" s="90"/>
      <c r="F52" s="90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5"/>
      <c r="B1" s="85"/>
      <c r="C1" s="85"/>
      <c r="D1" s="85"/>
      <c r="E1" s="85"/>
      <c r="F1" s="85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9" t="s">
        <v>40</v>
      </c>
      <c r="B52" s="90"/>
      <c r="C52" s="90"/>
      <c r="D52" s="90"/>
      <c r="E52" s="90"/>
      <c r="F52" s="90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0" t="s">
        <v>51</v>
      </c>
      <c r="B38" s="90"/>
      <c r="C38" s="90"/>
      <c r="D38" s="90"/>
      <c r="E38" s="90"/>
      <c r="F38" s="90"/>
      <c r="G38" s="90"/>
      <c r="H38" s="90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0" t="s">
        <v>54</v>
      </c>
      <c r="B61" s="90"/>
      <c r="C61" s="90"/>
      <c r="D61" s="90"/>
      <c r="E61" s="90"/>
      <c r="F61" s="90"/>
      <c r="G61" s="90"/>
      <c r="H61" s="90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0" t="s">
        <v>51</v>
      </c>
      <c r="B38" s="90"/>
      <c r="C38" s="90"/>
      <c r="D38" s="90"/>
      <c r="E38" s="90"/>
      <c r="F38" s="90"/>
      <c r="G38" s="90"/>
      <c r="H38" s="90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0" t="s">
        <v>51</v>
      </c>
      <c r="B61" s="90"/>
      <c r="C61" s="90"/>
      <c r="D61" s="90"/>
      <c r="E61" s="90"/>
      <c r="F61" s="90"/>
      <c r="G61" s="90"/>
      <c r="H61" s="90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0" t="s">
        <v>51</v>
      </c>
      <c r="B38" s="90"/>
      <c r="C38" s="90"/>
      <c r="D38" s="90"/>
      <c r="E38" s="90"/>
      <c r="F38" s="90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0" t="s">
        <v>51</v>
      </c>
      <c r="B61" s="90"/>
      <c r="C61" s="90"/>
      <c r="D61" s="90"/>
      <c r="E61" s="90"/>
      <c r="F61" s="90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0" t="s">
        <v>51</v>
      </c>
      <c r="B38" s="90"/>
      <c r="C38" s="90"/>
      <c r="D38" s="90"/>
      <c r="E38" s="90"/>
      <c r="F38" s="90"/>
      <c r="G38" s="90"/>
      <c r="H38" s="90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0" t="s">
        <v>51</v>
      </c>
      <c r="B61" s="90"/>
      <c r="C61" s="90"/>
      <c r="D61" s="90"/>
      <c r="E61" s="90"/>
      <c r="F61" s="90"/>
      <c r="G61" s="90"/>
      <c r="H61" s="90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0" t="s">
        <v>51</v>
      </c>
      <c r="B62" s="90"/>
      <c r="C62" s="90"/>
      <c r="D62" s="90"/>
      <c r="E62" s="90"/>
      <c r="F62" s="90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0" t="s">
        <v>51</v>
      </c>
      <c r="B62" s="90"/>
      <c r="C62" s="90"/>
      <c r="D62" s="90"/>
      <c r="E62" s="90"/>
      <c r="F62" s="90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0" t="s">
        <v>51</v>
      </c>
      <c r="B39" s="90"/>
      <c r="C39" s="90"/>
      <c r="D39" s="90"/>
      <c r="E39" s="90"/>
      <c r="F39" s="90"/>
      <c r="G39" s="90"/>
      <c r="H39" s="90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0" t="s">
        <v>51</v>
      </c>
      <c r="B72" s="90"/>
      <c r="C72" s="90"/>
      <c r="D72" s="90"/>
      <c r="E72" s="90"/>
      <c r="F72" s="90"/>
      <c r="G72" s="90"/>
      <c r="H72" s="90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6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0" t="s">
        <v>51</v>
      </c>
      <c r="B72" s="90"/>
      <c r="C72" s="90"/>
      <c r="D72" s="90"/>
      <c r="E72" s="90"/>
      <c r="F72" s="90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0" t="s">
        <v>51</v>
      </c>
      <c r="B72" s="90"/>
      <c r="C72" s="90"/>
      <c r="D72" s="90"/>
      <c r="E72" s="90"/>
      <c r="F72" s="90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0" t="s">
        <v>51</v>
      </c>
      <c r="B72" s="90"/>
      <c r="C72" s="90"/>
      <c r="D72" s="90"/>
      <c r="E72" s="90"/>
      <c r="F72" s="90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80"/>
  <sheetViews>
    <sheetView tabSelected="1" view="pageBreakPreview" topLeftCell="A636" zoomScale="110" zoomScaleNormal="100" zoomScaleSheetLayoutView="110" workbookViewId="0">
      <pane xSplit="1" topLeftCell="M1" activePane="topRight" state="frozen"/>
      <selection activeCell="A462" sqref="A462"/>
      <selection pane="topRight" activeCell="Y214" sqref="Y214:Y219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17.1796875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4" t="s">
        <v>104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S3" s="93" t="s">
        <v>95</v>
      </c>
      <c r="T3" s="93"/>
      <c r="U3" s="93"/>
      <c r="V3" s="93"/>
      <c r="W3" s="93"/>
      <c r="X3" s="93"/>
      <c r="Y3" s="93"/>
      <c r="Z3" s="93"/>
      <c r="AA3" s="93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84" t="s">
        <v>175</v>
      </c>
      <c r="AB4" s="49" t="s">
        <v>85</v>
      </c>
    </row>
    <row r="5" spans="1:28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>
        <v>325611.74</v>
      </c>
      <c r="P6" s="77"/>
      <c r="Q6" s="77">
        <v>242330.79</v>
      </c>
      <c r="R6" s="77"/>
      <c r="S6" s="76">
        <v>399036.28</v>
      </c>
      <c r="T6" s="77"/>
      <c r="U6" s="76">
        <v>382984.49999999994</v>
      </c>
      <c r="V6" s="77"/>
      <c r="W6" s="76">
        <v>389663.92000000004</v>
      </c>
      <c r="X6" s="77"/>
      <c r="Y6" s="76">
        <v>337964.74</v>
      </c>
      <c r="Z6" s="77"/>
      <c r="AA6" s="76">
        <f>SUM(C6:Z6)</f>
        <v>4457444.9400000004</v>
      </c>
      <c r="AB6" s="28"/>
    </row>
    <row r="7" spans="1:28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>
        <v>301121.93</v>
      </c>
      <c r="P7" s="77"/>
      <c r="Q7" s="77">
        <v>225486.04</v>
      </c>
      <c r="R7" s="77"/>
      <c r="S7" s="76">
        <v>352866.8</v>
      </c>
      <c r="T7" s="77"/>
      <c r="U7" s="76">
        <v>357976.39</v>
      </c>
      <c r="V7" s="77"/>
      <c r="W7" s="76">
        <v>351626.02999999997</v>
      </c>
      <c r="X7" s="77"/>
      <c r="Y7" s="76">
        <v>313444.78000000003</v>
      </c>
      <c r="Z7" s="77"/>
      <c r="AA7" s="76">
        <f t="shared" ref="AA7:AA70" si="0">SUM(C7:Z7)</f>
        <v>4098316.8199999994</v>
      </c>
      <c r="AB7" s="28"/>
    </row>
    <row r="8" spans="1:28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>
        <v>0</v>
      </c>
      <c r="P8" s="77"/>
      <c r="Q8" s="77">
        <v>0</v>
      </c>
      <c r="R8" s="77"/>
      <c r="S8" s="76">
        <v>0</v>
      </c>
      <c r="T8" s="77"/>
      <c r="U8" s="76">
        <v>0</v>
      </c>
      <c r="V8" s="77"/>
      <c r="W8" s="76">
        <v>0</v>
      </c>
      <c r="X8" s="77"/>
      <c r="Y8" s="76">
        <v>0</v>
      </c>
      <c r="Z8" s="77"/>
      <c r="AA8" s="76">
        <f t="shared" si="0"/>
        <v>0</v>
      </c>
      <c r="AB8" s="28"/>
    </row>
    <row r="9" spans="1:28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>
        <v>24489.809999999998</v>
      </c>
      <c r="P9" s="77"/>
      <c r="Q9" s="77">
        <v>16844.75</v>
      </c>
      <c r="R9" s="77"/>
      <c r="S9" s="76">
        <v>46169.48</v>
      </c>
      <c r="T9" s="77"/>
      <c r="U9" s="76">
        <v>25008.11</v>
      </c>
      <c r="V9" s="77"/>
      <c r="W9" s="76">
        <v>38037.890000000007</v>
      </c>
      <c r="X9" s="77"/>
      <c r="Y9" s="76">
        <v>24519.96</v>
      </c>
      <c r="Z9" s="77"/>
      <c r="AA9" s="76">
        <f t="shared" si="0"/>
        <v>359128.12</v>
      </c>
      <c r="AB9" s="28"/>
    </row>
    <row r="10" spans="1:28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>
        <v>10285.720200000002</v>
      </c>
      <c r="P10" s="77"/>
      <c r="Q10" s="77">
        <v>7074.7949999999983</v>
      </c>
      <c r="R10" s="77"/>
      <c r="S10" s="76">
        <v>19391.1816</v>
      </c>
      <c r="T10" s="77"/>
      <c r="U10" s="76">
        <v>10503.406199999999</v>
      </c>
      <c r="V10" s="77"/>
      <c r="W10" s="76">
        <v>15975.9138</v>
      </c>
      <c r="X10" s="77"/>
      <c r="Y10" s="76">
        <v>10298.3832</v>
      </c>
      <c r="Z10" s="77"/>
      <c r="AA10" s="76">
        <f t="shared" si="0"/>
        <v>150833.81039999999</v>
      </c>
      <c r="AB10" s="28"/>
    </row>
    <row r="11" spans="1:28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>
        <v>2448.9810000000007</v>
      </c>
      <c r="P11" s="77"/>
      <c r="Q11" s="77">
        <v>1684.4750000000001</v>
      </c>
      <c r="R11" s="77"/>
      <c r="S11" s="76">
        <v>4616.9480000000012</v>
      </c>
      <c r="T11" s="77"/>
      <c r="U11" s="76">
        <v>2500.8110000000001</v>
      </c>
      <c r="V11" s="77"/>
      <c r="W11" s="76">
        <v>3803.7890000000002</v>
      </c>
      <c r="X11" s="77"/>
      <c r="Y11" s="76">
        <v>2451.9960000000001</v>
      </c>
      <c r="Z11" s="77"/>
      <c r="AA11" s="76">
        <f t="shared" si="0"/>
        <v>35912.811999999998</v>
      </c>
      <c r="AB11" s="28"/>
    </row>
    <row r="12" spans="1:28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77"/>
      <c r="R12" s="77"/>
      <c r="S12" s="76"/>
      <c r="T12" s="77"/>
      <c r="U12" s="76"/>
      <c r="V12" s="77"/>
      <c r="W12" s="76"/>
      <c r="X12" s="77"/>
      <c r="Y12" s="76"/>
      <c r="Z12" s="77"/>
      <c r="AA12" s="76"/>
      <c r="AB12" s="55"/>
    </row>
    <row r="13" spans="1:28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79"/>
      <c r="P13" s="77"/>
      <c r="Q13" s="80"/>
      <c r="R13" s="77"/>
      <c r="S13" s="78"/>
      <c r="T13" s="77"/>
      <c r="U13" s="78"/>
      <c r="V13" s="77"/>
      <c r="W13" s="78"/>
      <c r="X13" s="77"/>
      <c r="Y13" s="78"/>
      <c r="Z13" s="77"/>
      <c r="AA13" s="76"/>
    </row>
    <row r="14" spans="1:28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>
        <v>1272974.8200000003</v>
      </c>
      <c r="P14" s="77"/>
      <c r="Q14" s="77">
        <v>1414870.35</v>
      </c>
      <c r="R14" s="77"/>
      <c r="S14" s="76">
        <v>1246427.8700000001</v>
      </c>
      <c r="T14" s="77"/>
      <c r="U14" s="76">
        <v>1405195.68</v>
      </c>
      <c r="V14" s="77"/>
      <c r="W14" s="76">
        <v>1574427.57</v>
      </c>
      <c r="X14" s="77"/>
      <c r="Y14" s="76">
        <v>1431973.6199999999</v>
      </c>
      <c r="Z14" s="77"/>
      <c r="AA14" s="76">
        <f t="shared" si="0"/>
        <v>16709916.329999996</v>
      </c>
      <c r="AB14" s="28"/>
    </row>
    <row r="15" spans="1:28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>
        <v>1168311.9699999997</v>
      </c>
      <c r="P15" s="77"/>
      <c r="Q15" s="77">
        <v>1283533.6500000001</v>
      </c>
      <c r="R15" s="77"/>
      <c r="S15" s="76">
        <v>1147239.47</v>
      </c>
      <c r="T15" s="77"/>
      <c r="U15" s="76">
        <v>1300021.03</v>
      </c>
      <c r="V15" s="77"/>
      <c r="W15" s="76">
        <v>1469335.34</v>
      </c>
      <c r="X15" s="77"/>
      <c r="Y15" s="76">
        <v>1324929.1499999999</v>
      </c>
      <c r="Z15" s="77"/>
      <c r="AA15" s="76">
        <f t="shared" si="0"/>
        <v>15363151.080000002</v>
      </c>
      <c r="AB15" s="28"/>
    </row>
    <row r="16" spans="1:28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>
        <v>0</v>
      </c>
      <c r="P16" s="77"/>
      <c r="Q16" s="77">
        <v>0</v>
      </c>
      <c r="R16" s="77"/>
      <c r="S16" s="76">
        <v>0</v>
      </c>
      <c r="T16" s="77"/>
      <c r="U16" s="76">
        <v>0</v>
      </c>
      <c r="V16" s="77"/>
      <c r="W16" s="76">
        <v>0</v>
      </c>
      <c r="X16" s="77"/>
      <c r="Y16" s="76">
        <v>0</v>
      </c>
      <c r="Z16" s="77"/>
      <c r="AA16" s="76">
        <f t="shared" si="0"/>
        <v>0</v>
      </c>
      <c r="AB16" s="28"/>
    </row>
    <row r="17" spans="1:28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>
        <v>104662.85000000002</v>
      </c>
      <c r="P17" s="77"/>
      <c r="Q17" s="77">
        <v>131336.70000000001</v>
      </c>
      <c r="R17" s="77"/>
      <c r="S17" s="76">
        <v>99188.4</v>
      </c>
      <c r="T17" s="77"/>
      <c r="U17" s="76">
        <v>105174.65000000001</v>
      </c>
      <c r="V17" s="77"/>
      <c r="W17" s="76">
        <v>105092.23000000001</v>
      </c>
      <c r="X17" s="77"/>
      <c r="Y17" s="76">
        <v>107044.46999999999</v>
      </c>
      <c r="Z17" s="77"/>
      <c r="AA17" s="76">
        <f t="shared" si="0"/>
        <v>1346765.25</v>
      </c>
      <c r="AB17" s="28"/>
    </row>
    <row r="18" spans="1:28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>
        <v>43958.396999999997</v>
      </c>
      <c r="P18" s="77"/>
      <c r="Q18" s="77">
        <v>55161.41399999999</v>
      </c>
      <c r="R18" s="77"/>
      <c r="S18" s="76">
        <v>41659.127999999997</v>
      </c>
      <c r="T18" s="77"/>
      <c r="U18" s="76">
        <v>44173.352999999996</v>
      </c>
      <c r="V18" s="77"/>
      <c r="W18" s="76">
        <v>44138.736600000004</v>
      </c>
      <c r="X18" s="77"/>
      <c r="Y18" s="76">
        <v>44958.6774</v>
      </c>
      <c r="Z18" s="77"/>
      <c r="AA18" s="76">
        <f t="shared" si="0"/>
        <v>565641.40499999991</v>
      </c>
      <c r="AB18" s="28"/>
    </row>
    <row r="19" spans="1:28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>
        <v>10466.285000000002</v>
      </c>
      <c r="P19" s="77"/>
      <c r="Q19" s="77">
        <v>13133.67</v>
      </c>
      <c r="R19" s="77"/>
      <c r="S19" s="76">
        <v>9918.840000000002</v>
      </c>
      <c r="T19" s="77"/>
      <c r="U19" s="76">
        <v>10517.465000000002</v>
      </c>
      <c r="V19" s="77"/>
      <c r="W19" s="76">
        <v>10509.223</v>
      </c>
      <c r="X19" s="77"/>
      <c r="Y19" s="76">
        <v>10704.447</v>
      </c>
      <c r="Z19" s="77"/>
      <c r="AA19" s="76">
        <f t="shared" si="0"/>
        <v>134676.52500000002</v>
      </c>
      <c r="AB19" s="28"/>
    </row>
    <row r="20" spans="1:28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77"/>
      <c r="R20" s="77"/>
      <c r="S20" s="76"/>
      <c r="T20" s="77"/>
      <c r="U20" s="76"/>
      <c r="V20" s="77"/>
      <c r="W20" s="76"/>
      <c r="X20" s="77"/>
      <c r="Y20" s="76"/>
      <c r="Z20" s="77"/>
      <c r="AA20" s="76"/>
      <c r="AB20" s="28"/>
    </row>
    <row r="21" spans="1:28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79"/>
      <c r="P21" s="77"/>
      <c r="Q21" s="80"/>
      <c r="R21" s="77"/>
      <c r="S21" s="78"/>
      <c r="T21" s="77"/>
      <c r="U21" s="78"/>
      <c r="V21" s="77"/>
      <c r="W21" s="78"/>
      <c r="X21" s="77"/>
      <c r="Y21" s="78"/>
      <c r="Z21" s="77"/>
      <c r="AA21" s="76"/>
      <c r="AB21" s="38"/>
    </row>
    <row r="22" spans="1:28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>
        <v>1008190.8899999999</v>
      </c>
      <c r="P22" s="77"/>
      <c r="Q22" s="77">
        <v>974262.81000000017</v>
      </c>
      <c r="R22" s="77"/>
      <c r="S22" s="76">
        <v>1051956.45</v>
      </c>
      <c r="T22" s="77"/>
      <c r="U22" s="76">
        <v>751774</v>
      </c>
      <c r="V22" s="77"/>
      <c r="W22" s="76">
        <v>1039840.0599999999</v>
      </c>
      <c r="X22" s="77"/>
      <c r="Y22" s="76">
        <v>899649.42999999982</v>
      </c>
      <c r="Z22" s="77"/>
      <c r="AA22" s="76">
        <f t="shared" si="0"/>
        <v>10673807.07</v>
      </c>
      <c r="AB22" s="28"/>
    </row>
    <row r="23" spans="1:28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>
        <v>955074.07999999984</v>
      </c>
      <c r="P23" s="77"/>
      <c r="Q23" s="77">
        <v>908989.69999999984</v>
      </c>
      <c r="R23" s="77"/>
      <c r="S23" s="76">
        <v>995111.05999999994</v>
      </c>
      <c r="T23" s="77"/>
      <c r="U23" s="76">
        <v>688990.44000000006</v>
      </c>
      <c r="V23" s="77"/>
      <c r="W23" s="76">
        <v>965171.34999999986</v>
      </c>
      <c r="X23" s="77"/>
      <c r="Y23" s="76">
        <v>830595.83</v>
      </c>
      <c r="Z23" s="77"/>
      <c r="AA23" s="76">
        <f t="shared" si="0"/>
        <v>9896186.5600000005</v>
      </c>
      <c r="AB23" s="28"/>
    </row>
    <row r="24" spans="1:28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>
        <v>0</v>
      </c>
      <c r="P24" s="77"/>
      <c r="Q24" s="77">
        <v>0</v>
      </c>
      <c r="R24" s="77"/>
      <c r="S24" s="76">
        <v>0</v>
      </c>
      <c r="T24" s="77"/>
      <c r="U24" s="76">
        <v>0</v>
      </c>
      <c r="V24" s="77"/>
      <c r="W24" s="76">
        <v>0</v>
      </c>
      <c r="X24" s="77"/>
      <c r="Y24" s="76">
        <v>0</v>
      </c>
      <c r="Z24" s="77"/>
      <c r="AA24" s="76">
        <f t="shared" si="0"/>
        <v>0</v>
      </c>
      <c r="AB24" s="28"/>
    </row>
    <row r="25" spans="1:28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>
        <v>53116.81</v>
      </c>
      <c r="P25" s="77"/>
      <c r="Q25" s="77">
        <v>65273.11</v>
      </c>
      <c r="R25" s="77"/>
      <c r="S25" s="76">
        <v>56845.390000000007</v>
      </c>
      <c r="T25" s="77"/>
      <c r="U25" s="76">
        <v>62783.560000000012</v>
      </c>
      <c r="V25" s="77"/>
      <c r="W25" s="76">
        <v>74668.709999999992</v>
      </c>
      <c r="X25" s="77"/>
      <c r="Y25" s="76">
        <v>69053.599999999991</v>
      </c>
      <c r="Z25" s="77"/>
      <c r="AA25" s="76">
        <f t="shared" si="0"/>
        <v>777620.50999999989</v>
      </c>
      <c r="AB25" s="28"/>
    </row>
    <row r="26" spans="1:28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>
        <v>22309.0602</v>
      </c>
      <c r="P26" s="77"/>
      <c r="Q26" s="77">
        <v>27414.706199999997</v>
      </c>
      <c r="R26" s="77"/>
      <c r="S26" s="76">
        <v>23875.0638</v>
      </c>
      <c r="T26" s="77"/>
      <c r="U26" s="76">
        <v>26369.0952</v>
      </c>
      <c r="V26" s="77"/>
      <c r="W26" s="76">
        <v>31360.858200000002</v>
      </c>
      <c r="X26" s="77"/>
      <c r="Y26" s="76">
        <v>29002.511999999999</v>
      </c>
      <c r="Z26" s="77"/>
      <c r="AA26" s="76">
        <f t="shared" si="0"/>
        <v>326600.61420000001</v>
      </c>
      <c r="AB26" s="28"/>
    </row>
    <row r="27" spans="1:28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>
        <v>5311.6810000000005</v>
      </c>
      <c r="P27" s="77"/>
      <c r="Q27" s="77">
        <v>6527.3109999999997</v>
      </c>
      <c r="R27" s="77"/>
      <c r="S27" s="76">
        <v>5684.5390000000007</v>
      </c>
      <c r="T27" s="77"/>
      <c r="U27" s="76">
        <v>6278.3560000000007</v>
      </c>
      <c r="V27" s="77"/>
      <c r="W27" s="76">
        <v>7466.871000000001</v>
      </c>
      <c r="X27" s="77"/>
      <c r="Y27" s="76">
        <v>6905.3600000000006</v>
      </c>
      <c r="Z27" s="77"/>
      <c r="AA27" s="76">
        <f t="shared" si="0"/>
        <v>77762.051000000007</v>
      </c>
      <c r="AB27" s="28"/>
    </row>
    <row r="28" spans="1:28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77"/>
      <c r="R28" s="77"/>
      <c r="S28" s="76"/>
      <c r="T28" s="77"/>
      <c r="U28" s="76"/>
      <c r="V28" s="77"/>
      <c r="W28" s="76"/>
      <c r="X28" s="77"/>
      <c r="Y28" s="76"/>
      <c r="Z28" s="77"/>
      <c r="AA28" s="76"/>
      <c r="AB28" s="28"/>
    </row>
    <row r="29" spans="1:28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79"/>
      <c r="P29" s="77"/>
      <c r="Q29" s="80"/>
      <c r="R29" s="77"/>
      <c r="S29" s="78"/>
      <c r="T29" s="77"/>
      <c r="U29" s="78"/>
      <c r="V29" s="77"/>
      <c r="W29" s="78"/>
      <c r="X29" s="77"/>
      <c r="Y29" s="78"/>
      <c r="Z29" s="77"/>
      <c r="AA29" s="76"/>
      <c r="AB29" s="38"/>
    </row>
    <row r="30" spans="1:28" ht="14.25" customHeight="1" x14ac:dyDescent="0.3">
      <c r="A30" s="32" t="s">
        <v>1</v>
      </c>
      <c r="C30" s="76">
        <v>1261073.95</v>
      </c>
      <c r="D30" s="82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>
        <v>1027202.03</v>
      </c>
      <c r="P30" s="77"/>
      <c r="Q30" s="77">
        <v>1145559.8700000001</v>
      </c>
      <c r="R30" s="77"/>
      <c r="S30" s="76">
        <v>1235687.77</v>
      </c>
      <c r="T30" s="77"/>
      <c r="U30" s="76">
        <v>1282191.3500000001</v>
      </c>
      <c r="V30" s="77"/>
      <c r="W30" s="76">
        <v>1160158.3099999998</v>
      </c>
      <c r="X30" s="77"/>
      <c r="Y30" s="76">
        <v>1176938.5299999998</v>
      </c>
      <c r="Z30" s="77"/>
      <c r="AA30" s="76">
        <f t="shared" si="0"/>
        <v>15366676.469999997</v>
      </c>
      <c r="AB30" s="28"/>
    </row>
    <row r="31" spans="1:28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>
        <v>926091.64</v>
      </c>
      <c r="P31" s="77"/>
      <c r="Q31" s="77">
        <v>1043366.6</v>
      </c>
      <c r="R31" s="77"/>
      <c r="S31" s="76">
        <v>1124606.0699999998</v>
      </c>
      <c r="T31" s="77"/>
      <c r="U31" s="76">
        <v>1172560.27</v>
      </c>
      <c r="V31" s="77"/>
      <c r="W31" s="76">
        <v>1055979.05</v>
      </c>
      <c r="X31" s="77"/>
      <c r="Y31" s="76">
        <v>1052008.58</v>
      </c>
      <c r="Z31" s="77"/>
      <c r="AA31" s="76">
        <f t="shared" si="0"/>
        <v>14076218.08</v>
      </c>
      <c r="AB31" s="28"/>
    </row>
    <row r="32" spans="1:28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>
        <v>0</v>
      </c>
      <c r="P32" s="77"/>
      <c r="Q32" s="77">
        <v>0</v>
      </c>
      <c r="R32" s="77"/>
      <c r="S32" s="76">
        <v>0</v>
      </c>
      <c r="T32" s="77"/>
      <c r="U32" s="76">
        <v>0</v>
      </c>
      <c r="V32" s="77"/>
      <c r="W32" s="76">
        <v>0</v>
      </c>
      <c r="X32" s="77"/>
      <c r="Y32" s="76">
        <v>0</v>
      </c>
      <c r="Z32" s="77"/>
      <c r="AA32" s="76">
        <f t="shared" si="0"/>
        <v>0</v>
      </c>
      <c r="AB32" s="28"/>
    </row>
    <row r="33" spans="1:28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>
        <v>101110.39</v>
      </c>
      <c r="P33" s="77"/>
      <c r="Q33" s="77">
        <v>102193.27000000002</v>
      </c>
      <c r="R33" s="77"/>
      <c r="S33" s="76">
        <v>111081.7</v>
      </c>
      <c r="T33" s="77"/>
      <c r="U33" s="76">
        <v>109631.08</v>
      </c>
      <c r="V33" s="77"/>
      <c r="W33" s="76">
        <v>104179.26</v>
      </c>
      <c r="X33" s="77"/>
      <c r="Y33" s="76">
        <v>124929.95000000001</v>
      </c>
      <c r="Z33" s="77"/>
      <c r="AA33" s="76">
        <f t="shared" si="0"/>
        <v>1290458.3899999999</v>
      </c>
      <c r="AB33" s="28"/>
    </row>
    <row r="34" spans="1:28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>
        <v>42466.363799999992</v>
      </c>
      <c r="P34" s="77"/>
      <c r="Q34" s="77">
        <v>42921.1734</v>
      </c>
      <c r="R34" s="77"/>
      <c r="S34" s="76">
        <v>46654.313999999991</v>
      </c>
      <c r="T34" s="77"/>
      <c r="U34" s="76">
        <v>46045.053599999999</v>
      </c>
      <c r="V34" s="77"/>
      <c r="W34" s="76">
        <v>43755.289199999985</v>
      </c>
      <c r="X34" s="77"/>
      <c r="Y34" s="76">
        <v>52470.578999999991</v>
      </c>
      <c r="Z34" s="77"/>
      <c r="AA34" s="76">
        <f t="shared" si="0"/>
        <v>541992.52380000008</v>
      </c>
      <c r="AB34" s="28"/>
    </row>
    <row r="35" spans="1:28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>
        <v>10111.039000000001</v>
      </c>
      <c r="P35" s="77"/>
      <c r="Q35" s="77">
        <v>10219.326999999999</v>
      </c>
      <c r="R35" s="77"/>
      <c r="S35" s="76">
        <v>11108.17</v>
      </c>
      <c r="T35" s="77"/>
      <c r="U35" s="76">
        <v>10963.108000000002</v>
      </c>
      <c r="V35" s="77"/>
      <c r="W35" s="76">
        <v>10417.925999999999</v>
      </c>
      <c r="X35" s="77"/>
      <c r="Y35" s="76">
        <v>12492.995000000001</v>
      </c>
      <c r="Z35" s="77"/>
      <c r="AA35" s="76">
        <f t="shared" si="0"/>
        <v>129045.83900000001</v>
      </c>
      <c r="AB35" s="28"/>
    </row>
    <row r="36" spans="1:28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77"/>
      <c r="R36" s="77"/>
      <c r="S36" s="76"/>
      <c r="T36" s="77"/>
      <c r="U36" s="76"/>
      <c r="V36" s="77"/>
      <c r="W36" s="76"/>
      <c r="X36" s="77"/>
      <c r="Y36" s="76"/>
      <c r="Z36" s="77"/>
      <c r="AA36" s="76"/>
    </row>
    <row r="37" spans="1:28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79"/>
      <c r="P37" s="77"/>
      <c r="Q37" s="80"/>
      <c r="R37" s="77"/>
      <c r="S37" s="78"/>
      <c r="T37" s="77"/>
      <c r="U37" s="78"/>
      <c r="V37" s="77"/>
      <c r="W37" s="78"/>
      <c r="X37" s="77"/>
      <c r="Y37" s="78"/>
      <c r="Z37" s="77"/>
      <c r="AA37" s="76"/>
      <c r="AB37" s="38"/>
    </row>
    <row r="38" spans="1:28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>
        <v>319738.98</v>
      </c>
      <c r="P38" s="77"/>
      <c r="Q38" s="77">
        <v>287793.57</v>
      </c>
      <c r="R38" s="77"/>
      <c r="S38" s="76">
        <v>431850.01</v>
      </c>
      <c r="T38" s="77"/>
      <c r="U38" s="76">
        <v>439579.36</v>
      </c>
      <c r="V38" s="77"/>
      <c r="W38" s="76">
        <v>406856.39999999997</v>
      </c>
      <c r="X38" s="77"/>
      <c r="Y38" s="76">
        <v>265907.54000000004</v>
      </c>
      <c r="Z38" s="77"/>
      <c r="AA38" s="76">
        <f t="shared" si="0"/>
        <v>4214513.3899999997</v>
      </c>
      <c r="AB38" s="28"/>
    </row>
    <row r="39" spans="1:28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>
        <v>291468</v>
      </c>
      <c r="P39" s="77"/>
      <c r="Q39" s="77">
        <v>265170.09999999998</v>
      </c>
      <c r="R39" s="77"/>
      <c r="S39" s="76">
        <v>399775.41</v>
      </c>
      <c r="T39" s="77"/>
      <c r="U39" s="76">
        <v>402379.61</v>
      </c>
      <c r="V39" s="77"/>
      <c r="W39" s="76">
        <v>381743.57000000007</v>
      </c>
      <c r="X39" s="77"/>
      <c r="Y39" s="76">
        <v>232856.06</v>
      </c>
      <c r="Z39" s="77"/>
      <c r="AA39" s="76">
        <f t="shared" si="0"/>
        <v>3875218.02</v>
      </c>
      <c r="AB39" s="28"/>
    </row>
    <row r="40" spans="1:28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>
        <v>0</v>
      </c>
      <c r="P40" s="77"/>
      <c r="Q40" s="77">
        <v>0</v>
      </c>
      <c r="R40" s="77"/>
      <c r="S40" s="76">
        <v>0</v>
      </c>
      <c r="T40" s="77"/>
      <c r="U40" s="76">
        <v>0</v>
      </c>
      <c r="V40" s="77"/>
      <c r="W40" s="76">
        <v>0</v>
      </c>
      <c r="X40" s="77"/>
      <c r="Y40" s="76">
        <v>0</v>
      </c>
      <c r="Z40" s="77"/>
      <c r="AA40" s="76">
        <f t="shared" si="0"/>
        <v>0</v>
      </c>
      <c r="AB40" s="28"/>
    </row>
    <row r="41" spans="1:28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>
        <v>28270.979999999996</v>
      </c>
      <c r="P41" s="77"/>
      <c r="Q41" s="77">
        <v>22623.469999999998</v>
      </c>
      <c r="R41" s="77"/>
      <c r="S41" s="76">
        <v>32074.600000000006</v>
      </c>
      <c r="T41" s="77"/>
      <c r="U41" s="76">
        <v>37199.75</v>
      </c>
      <c r="V41" s="77"/>
      <c r="W41" s="76">
        <v>25112.829999999998</v>
      </c>
      <c r="X41" s="77"/>
      <c r="Y41" s="76">
        <v>33051.479999999996</v>
      </c>
      <c r="Z41" s="77"/>
      <c r="AA41" s="76">
        <f t="shared" si="0"/>
        <v>339295.37</v>
      </c>
      <c r="AB41" s="28"/>
    </row>
    <row r="42" spans="1:28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>
        <v>11873.811599999997</v>
      </c>
      <c r="P42" s="77"/>
      <c r="Q42" s="77">
        <v>9501.8573999999971</v>
      </c>
      <c r="R42" s="77"/>
      <c r="S42" s="76">
        <v>13471.332000000002</v>
      </c>
      <c r="T42" s="77"/>
      <c r="U42" s="76">
        <v>15623.894999999999</v>
      </c>
      <c r="V42" s="77"/>
      <c r="W42" s="76">
        <v>10547.3886</v>
      </c>
      <c r="X42" s="77"/>
      <c r="Y42" s="76">
        <v>13881.621599999999</v>
      </c>
      <c r="Z42" s="77"/>
      <c r="AA42" s="76">
        <f t="shared" si="0"/>
        <v>142504.05540000001</v>
      </c>
      <c r="AB42" s="28"/>
    </row>
    <row r="43" spans="1:28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>
        <v>2827.098</v>
      </c>
      <c r="P43" s="77"/>
      <c r="Q43" s="77">
        <v>2262.3469999999998</v>
      </c>
      <c r="R43" s="77"/>
      <c r="S43" s="76">
        <v>3207.4600000000005</v>
      </c>
      <c r="T43" s="77"/>
      <c r="U43" s="76">
        <v>3719.9749999999999</v>
      </c>
      <c r="V43" s="77"/>
      <c r="W43" s="76">
        <v>2511.2829999999999</v>
      </c>
      <c r="X43" s="77"/>
      <c r="Y43" s="76">
        <v>3305.1480000000001</v>
      </c>
      <c r="Z43" s="77"/>
      <c r="AA43" s="76">
        <f t="shared" si="0"/>
        <v>33929.536999999997</v>
      </c>
      <c r="AB43" s="28"/>
    </row>
    <row r="44" spans="1:28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77"/>
      <c r="R44" s="77"/>
      <c r="S44" s="76"/>
      <c r="T44" s="77"/>
      <c r="U44" s="76"/>
      <c r="V44" s="77"/>
      <c r="W44" s="76"/>
      <c r="X44" s="77"/>
      <c r="Y44" s="76"/>
      <c r="Z44" s="77"/>
      <c r="AA44" s="76"/>
      <c r="AB44" s="28"/>
    </row>
    <row r="45" spans="1:28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79"/>
      <c r="P45" s="77"/>
      <c r="Q45" s="80"/>
      <c r="R45" s="77"/>
      <c r="S45" s="78"/>
      <c r="T45" s="77"/>
      <c r="U45" s="78"/>
      <c r="V45" s="77"/>
      <c r="W45" s="78"/>
      <c r="X45" s="77"/>
      <c r="Y45" s="78"/>
      <c r="Z45" s="77"/>
      <c r="AA45" s="76"/>
      <c r="AB45" s="28"/>
    </row>
    <row r="46" spans="1:28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>
        <v>1093292.6499999999</v>
      </c>
      <c r="P46" s="77"/>
      <c r="Q46" s="77">
        <v>1003245.7100000001</v>
      </c>
      <c r="R46" s="77"/>
      <c r="S46" s="76">
        <v>1493211.48</v>
      </c>
      <c r="T46" s="77"/>
      <c r="U46" s="76">
        <v>1279733.2</v>
      </c>
      <c r="V46" s="77"/>
      <c r="W46" s="76">
        <v>1310525.92</v>
      </c>
      <c r="X46" s="77"/>
      <c r="Y46" s="76">
        <v>902164.64</v>
      </c>
      <c r="Z46" s="77"/>
      <c r="AA46" s="76">
        <f t="shared" si="0"/>
        <v>14224847.190000001</v>
      </c>
      <c r="AB46" s="28"/>
    </row>
    <row r="47" spans="1:28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>
        <v>994285.89999999991</v>
      </c>
      <c r="P47" s="77"/>
      <c r="Q47" s="77">
        <v>908687.18</v>
      </c>
      <c r="R47" s="77"/>
      <c r="S47" s="76">
        <v>1377677.9200000002</v>
      </c>
      <c r="T47" s="77"/>
      <c r="U47" s="76">
        <v>1182553.4199999997</v>
      </c>
      <c r="V47" s="77"/>
      <c r="W47" s="76">
        <v>1204227.3800000001</v>
      </c>
      <c r="X47" s="77"/>
      <c r="Y47" s="76">
        <v>833718.67999999993</v>
      </c>
      <c r="Z47" s="77"/>
      <c r="AA47" s="76">
        <f t="shared" si="0"/>
        <v>13060006.390000001</v>
      </c>
      <c r="AB47" s="28"/>
    </row>
    <row r="48" spans="1:28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>
        <v>0</v>
      </c>
      <c r="P48" s="77"/>
      <c r="Q48" s="77">
        <v>0</v>
      </c>
      <c r="R48" s="77"/>
      <c r="S48" s="76">
        <v>0</v>
      </c>
      <c r="T48" s="77"/>
      <c r="U48" s="76">
        <v>0</v>
      </c>
      <c r="V48" s="77"/>
      <c r="W48" s="76">
        <v>0</v>
      </c>
      <c r="X48" s="77"/>
      <c r="Y48" s="76">
        <v>0</v>
      </c>
      <c r="Z48" s="77"/>
      <c r="AA48" s="76">
        <f t="shared" si="0"/>
        <v>0</v>
      </c>
      <c r="AB48" s="28"/>
    </row>
    <row r="49" spans="1:28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>
        <v>99006.75</v>
      </c>
      <c r="P49" s="77"/>
      <c r="Q49" s="77">
        <v>94558.53</v>
      </c>
      <c r="R49" s="77"/>
      <c r="S49" s="76">
        <v>115533.56</v>
      </c>
      <c r="T49" s="77"/>
      <c r="U49" s="76">
        <v>97179.780000000013</v>
      </c>
      <c r="V49" s="77"/>
      <c r="W49" s="76">
        <v>106298.54</v>
      </c>
      <c r="X49" s="77"/>
      <c r="Y49" s="76">
        <v>68445.960000000021</v>
      </c>
      <c r="Z49" s="77"/>
      <c r="AA49" s="76">
        <f t="shared" si="0"/>
        <v>1164840.8</v>
      </c>
      <c r="AB49" s="28"/>
    </row>
    <row r="50" spans="1:28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>
        <v>41582.834999999999</v>
      </c>
      <c r="P50" s="77"/>
      <c r="Q50" s="77">
        <v>39714.582599999994</v>
      </c>
      <c r="R50" s="77"/>
      <c r="S50" s="76">
        <v>48524.095199999989</v>
      </c>
      <c r="T50" s="77"/>
      <c r="U50" s="76">
        <v>40815.507600000004</v>
      </c>
      <c r="V50" s="77"/>
      <c r="W50" s="76">
        <v>44645.386799999993</v>
      </c>
      <c r="X50" s="77"/>
      <c r="Y50" s="76">
        <v>28747.303199999995</v>
      </c>
      <c r="Z50" s="77"/>
      <c r="AA50" s="76">
        <f t="shared" si="0"/>
        <v>489233.13599999994</v>
      </c>
      <c r="AB50" s="28"/>
    </row>
    <row r="51" spans="1:28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>
        <v>9900.6750000000011</v>
      </c>
      <c r="P51" s="77"/>
      <c r="Q51" s="77">
        <v>9455.853000000001</v>
      </c>
      <c r="R51" s="77"/>
      <c r="S51" s="76">
        <v>11553.356000000002</v>
      </c>
      <c r="T51" s="77"/>
      <c r="U51" s="76">
        <v>9717.978000000001</v>
      </c>
      <c r="V51" s="77"/>
      <c r="W51" s="76">
        <v>10629.854000000003</v>
      </c>
      <c r="X51" s="77"/>
      <c r="Y51" s="76">
        <v>6844.5960000000005</v>
      </c>
      <c r="Z51" s="77"/>
      <c r="AA51" s="76">
        <f t="shared" si="0"/>
        <v>116484.08000000003</v>
      </c>
      <c r="AB51" s="28"/>
    </row>
    <row r="52" spans="1:28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77"/>
      <c r="R52" s="77"/>
      <c r="S52" s="76"/>
      <c r="T52" s="77"/>
      <c r="U52" s="76"/>
      <c r="V52" s="77"/>
      <c r="W52" s="76"/>
      <c r="X52" s="77"/>
      <c r="Y52" s="76"/>
      <c r="Z52" s="77"/>
      <c r="AA52" s="76"/>
      <c r="AB52" s="28"/>
    </row>
    <row r="53" spans="1:28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79"/>
      <c r="P53" s="77"/>
      <c r="Q53" s="80"/>
      <c r="R53" s="77"/>
      <c r="S53" s="78"/>
      <c r="T53" s="77"/>
      <c r="U53" s="78"/>
      <c r="V53" s="77"/>
      <c r="W53" s="78"/>
      <c r="X53" s="77"/>
      <c r="Y53" s="78"/>
      <c r="Z53" s="77"/>
      <c r="AA53" s="76"/>
    </row>
    <row r="54" spans="1:28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>
        <v>1085788.31</v>
      </c>
      <c r="P54" s="77"/>
      <c r="Q54" s="77">
        <v>1164949.44</v>
      </c>
      <c r="R54" s="77"/>
      <c r="S54" s="76">
        <v>1511589.1600000001</v>
      </c>
      <c r="T54" s="77"/>
      <c r="U54" s="76">
        <v>1195797.3099999998</v>
      </c>
      <c r="V54" s="77"/>
      <c r="W54" s="76">
        <v>1201929.0899999999</v>
      </c>
      <c r="X54" s="77"/>
      <c r="Y54" s="76">
        <v>1072078.44</v>
      </c>
      <c r="Z54" s="77"/>
      <c r="AA54" s="76">
        <f t="shared" si="0"/>
        <v>13892255.450000001</v>
      </c>
    </row>
    <row r="55" spans="1:28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>
        <v>1003010.04</v>
      </c>
      <c r="P55" s="77"/>
      <c r="Q55" s="77">
        <v>1098578.3600000001</v>
      </c>
      <c r="R55" s="77"/>
      <c r="S55" s="76">
        <v>1381944.6500000001</v>
      </c>
      <c r="T55" s="77"/>
      <c r="U55" s="76">
        <v>1087402</v>
      </c>
      <c r="V55" s="77"/>
      <c r="W55" s="76">
        <v>1084542.26</v>
      </c>
      <c r="X55" s="77"/>
      <c r="Y55" s="76">
        <v>988711.52</v>
      </c>
      <c r="Z55" s="77"/>
      <c r="AA55" s="76">
        <f t="shared" si="0"/>
        <v>12780634.58</v>
      </c>
    </row>
    <row r="56" spans="1:28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>
        <v>0</v>
      </c>
      <c r="P56" s="77"/>
      <c r="Q56" s="77">
        <v>0</v>
      </c>
      <c r="R56" s="77"/>
      <c r="S56" s="76">
        <v>0</v>
      </c>
      <c r="T56" s="77"/>
      <c r="U56" s="76">
        <v>0</v>
      </c>
      <c r="V56" s="77"/>
      <c r="W56" s="76">
        <v>0</v>
      </c>
      <c r="X56" s="77"/>
      <c r="Y56" s="76">
        <v>0</v>
      </c>
      <c r="Z56" s="77"/>
      <c r="AA56" s="76">
        <f t="shared" si="0"/>
        <v>0</v>
      </c>
    </row>
    <row r="57" spans="1:28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>
        <v>82778.27</v>
      </c>
      <c r="P57" s="77"/>
      <c r="Q57" s="77">
        <v>66371.08</v>
      </c>
      <c r="R57" s="77"/>
      <c r="S57" s="76">
        <v>129644.51</v>
      </c>
      <c r="T57" s="77"/>
      <c r="U57" s="76">
        <v>108395.31</v>
      </c>
      <c r="V57" s="77"/>
      <c r="W57" s="76">
        <v>117386.83</v>
      </c>
      <c r="X57" s="77"/>
      <c r="Y57" s="76">
        <v>83366.920000000013</v>
      </c>
      <c r="Z57" s="77"/>
      <c r="AA57" s="76">
        <f t="shared" si="0"/>
        <v>1111620.8700000001</v>
      </c>
    </row>
    <row r="58" spans="1:28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>
        <v>34766.873399999997</v>
      </c>
      <c r="P58" s="77"/>
      <c r="Q58" s="77">
        <v>27875.853600000002</v>
      </c>
      <c r="R58" s="77"/>
      <c r="S58" s="76">
        <v>54450.694199999998</v>
      </c>
      <c r="T58" s="77"/>
      <c r="U58" s="76">
        <v>45526.030200000001</v>
      </c>
      <c r="V58" s="77"/>
      <c r="W58" s="76">
        <v>49302.4686</v>
      </c>
      <c r="X58" s="77"/>
      <c r="Y58" s="76">
        <v>35014.106399999997</v>
      </c>
      <c r="Z58" s="77"/>
      <c r="AA58" s="76">
        <f t="shared" si="0"/>
        <v>466880.76540000003</v>
      </c>
    </row>
    <row r="59" spans="1:28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>
        <v>8277.8270000000011</v>
      </c>
      <c r="P59" s="77"/>
      <c r="Q59" s="77">
        <v>6637.1079999999993</v>
      </c>
      <c r="R59" s="77"/>
      <c r="S59" s="76">
        <v>12964.450999999999</v>
      </c>
      <c r="T59" s="77"/>
      <c r="U59" s="76">
        <v>10839.530999999999</v>
      </c>
      <c r="V59" s="77"/>
      <c r="W59" s="76">
        <v>11738.683000000001</v>
      </c>
      <c r="X59" s="77"/>
      <c r="Y59" s="76">
        <v>8336.6920000000009</v>
      </c>
      <c r="Z59" s="77"/>
      <c r="AA59" s="76">
        <f t="shared" si="0"/>
        <v>111162.087</v>
      </c>
    </row>
    <row r="60" spans="1:28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77"/>
      <c r="R60" s="77"/>
      <c r="S60" s="76"/>
      <c r="T60" s="77"/>
      <c r="U60" s="76"/>
      <c r="V60" s="77"/>
      <c r="W60" s="76"/>
      <c r="X60" s="77"/>
      <c r="Y60" s="76"/>
      <c r="Z60" s="77"/>
      <c r="AA60" s="76"/>
    </row>
    <row r="61" spans="1:28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79"/>
      <c r="P61" s="77"/>
      <c r="Q61" s="80"/>
      <c r="R61" s="77"/>
      <c r="S61" s="78"/>
      <c r="T61" s="77"/>
      <c r="U61" s="78"/>
      <c r="V61" s="77"/>
      <c r="W61" s="78"/>
      <c r="X61" s="77"/>
      <c r="Y61" s="78"/>
      <c r="Z61" s="77"/>
      <c r="AA61" s="76"/>
    </row>
    <row r="62" spans="1:28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>
        <v>147775.99000000002</v>
      </c>
      <c r="P62" s="77"/>
      <c r="Q62" s="77">
        <v>119508.93000000001</v>
      </c>
      <c r="R62" s="77"/>
      <c r="S62" s="76">
        <v>99381.57</v>
      </c>
      <c r="T62" s="77"/>
      <c r="U62" s="76">
        <v>139032.97</v>
      </c>
      <c r="V62" s="77"/>
      <c r="W62" s="76">
        <v>125127.36999999998</v>
      </c>
      <c r="X62" s="77"/>
      <c r="Y62" s="76">
        <v>126227.49</v>
      </c>
      <c r="Z62" s="77"/>
      <c r="AA62" s="76">
        <f t="shared" si="0"/>
        <v>1405719.54</v>
      </c>
    </row>
    <row r="63" spans="1:28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>
        <v>133121.51999999999</v>
      </c>
      <c r="P63" s="77"/>
      <c r="Q63" s="77">
        <v>105491.45</v>
      </c>
      <c r="R63" s="77"/>
      <c r="S63" s="76">
        <v>84680.83</v>
      </c>
      <c r="T63" s="77"/>
      <c r="U63" s="76">
        <v>134178.41999999998</v>
      </c>
      <c r="V63" s="77"/>
      <c r="W63" s="76">
        <v>113988.26</v>
      </c>
      <c r="X63" s="77"/>
      <c r="Y63" s="76">
        <v>117180.86</v>
      </c>
      <c r="Z63" s="77"/>
      <c r="AA63" s="76">
        <f t="shared" si="0"/>
        <v>1286939.17</v>
      </c>
    </row>
    <row r="64" spans="1:28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>
        <v>0</v>
      </c>
      <c r="P64" s="77"/>
      <c r="Q64" s="77">
        <v>0</v>
      </c>
      <c r="R64" s="77"/>
      <c r="S64" s="76">
        <v>0</v>
      </c>
      <c r="T64" s="77"/>
      <c r="U64" s="76">
        <v>0</v>
      </c>
      <c r="V64" s="77"/>
      <c r="W64" s="76">
        <v>0</v>
      </c>
      <c r="X64" s="77"/>
      <c r="Y64" s="76">
        <v>0</v>
      </c>
      <c r="Z64" s="77"/>
      <c r="AA64" s="76">
        <f t="shared" si="0"/>
        <v>0</v>
      </c>
    </row>
    <row r="65" spans="1:27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>
        <v>14654.47</v>
      </c>
      <c r="P65" s="77"/>
      <c r="Q65" s="77">
        <v>14017.479999999998</v>
      </c>
      <c r="R65" s="77"/>
      <c r="S65" s="76">
        <v>14700.74</v>
      </c>
      <c r="T65" s="77"/>
      <c r="U65" s="76">
        <v>4854.5500000000011</v>
      </c>
      <c r="V65" s="77"/>
      <c r="W65" s="76">
        <v>11139.11</v>
      </c>
      <c r="X65" s="77"/>
      <c r="Y65" s="76">
        <v>9046.630000000001</v>
      </c>
      <c r="Z65" s="77"/>
      <c r="AA65" s="76">
        <f t="shared" si="0"/>
        <v>118780.37000000001</v>
      </c>
    </row>
    <row r="66" spans="1:27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>
        <v>6154.8774000000003</v>
      </c>
      <c r="P66" s="77"/>
      <c r="Q66" s="77">
        <v>5887.3415999999997</v>
      </c>
      <c r="R66" s="77"/>
      <c r="S66" s="76">
        <v>6174.3108000000011</v>
      </c>
      <c r="T66" s="77"/>
      <c r="U66" s="76">
        <v>2038.9110000000001</v>
      </c>
      <c r="V66" s="77"/>
      <c r="W66" s="76">
        <v>4678.4261999999999</v>
      </c>
      <c r="X66" s="77"/>
      <c r="Y66" s="76">
        <v>3799.5846000000001</v>
      </c>
      <c r="Z66" s="77"/>
      <c r="AA66" s="76">
        <f t="shared" si="0"/>
        <v>49887.755400000002</v>
      </c>
    </row>
    <row r="67" spans="1:27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>
        <v>1465.4470000000001</v>
      </c>
      <c r="P67" s="77"/>
      <c r="Q67" s="77">
        <v>1401.748</v>
      </c>
      <c r="R67" s="77"/>
      <c r="S67" s="76">
        <v>1470.0740000000003</v>
      </c>
      <c r="T67" s="77"/>
      <c r="U67" s="76">
        <v>485.4550000000001</v>
      </c>
      <c r="V67" s="77"/>
      <c r="W67" s="76">
        <v>1113.9110000000001</v>
      </c>
      <c r="X67" s="77"/>
      <c r="Y67" s="76">
        <v>904.66300000000001</v>
      </c>
      <c r="Z67" s="77"/>
      <c r="AA67" s="76">
        <f t="shared" si="0"/>
        <v>11878.037000000002</v>
      </c>
    </row>
    <row r="68" spans="1:27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77"/>
      <c r="R68" s="77"/>
      <c r="S68" s="76"/>
      <c r="T68" s="77"/>
      <c r="U68" s="76"/>
      <c r="V68" s="77"/>
      <c r="W68" s="76"/>
      <c r="X68" s="77"/>
      <c r="Y68" s="76"/>
      <c r="Z68" s="77"/>
      <c r="AA68" s="76"/>
    </row>
    <row r="69" spans="1:27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79"/>
      <c r="P69" s="77"/>
      <c r="Q69" s="80"/>
      <c r="R69" s="77"/>
      <c r="S69" s="78"/>
      <c r="T69" s="77"/>
      <c r="U69" s="78"/>
      <c r="V69" s="77"/>
      <c r="W69" s="78"/>
      <c r="X69" s="77"/>
      <c r="Y69" s="78"/>
      <c r="Z69" s="77"/>
      <c r="AA69" s="76"/>
    </row>
    <row r="70" spans="1:27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>
        <v>380803.63999999996</v>
      </c>
      <c r="P70" s="77"/>
      <c r="Q70" s="77">
        <v>219421.24000000002</v>
      </c>
      <c r="R70" s="77"/>
      <c r="S70" s="76">
        <v>266599.48000000004</v>
      </c>
      <c r="T70" s="77"/>
      <c r="U70" s="76">
        <v>283823.57</v>
      </c>
      <c r="V70" s="77"/>
      <c r="W70" s="76">
        <v>258057.7</v>
      </c>
      <c r="X70" s="77"/>
      <c r="Y70" s="76">
        <v>183174.5</v>
      </c>
      <c r="Z70" s="77"/>
      <c r="AA70" s="76">
        <f t="shared" si="0"/>
        <v>3540492.8300000005</v>
      </c>
    </row>
    <row r="71" spans="1:27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>
        <v>357525.39</v>
      </c>
      <c r="P71" s="77"/>
      <c r="Q71" s="77">
        <v>199954.88999999998</v>
      </c>
      <c r="R71" s="77"/>
      <c r="S71" s="76">
        <v>245910.88999999996</v>
      </c>
      <c r="T71" s="77"/>
      <c r="U71" s="76">
        <v>263367.78000000003</v>
      </c>
      <c r="V71" s="77"/>
      <c r="W71" s="76">
        <v>239593.62</v>
      </c>
      <c r="X71" s="77"/>
      <c r="Y71" s="76">
        <v>165672.19</v>
      </c>
      <c r="Z71" s="77"/>
      <c r="AA71" s="76">
        <f t="shared" ref="AA71:AA134" si="1">SUM(C71:Z71)</f>
        <v>3270539.3800000004</v>
      </c>
    </row>
    <row r="72" spans="1:27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>
        <v>0</v>
      </c>
      <c r="P72" s="77"/>
      <c r="Q72" s="77">
        <v>0</v>
      </c>
      <c r="R72" s="77"/>
      <c r="S72" s="76">
        <v>0</v>
      </c>
      <c r="T72" s="77"/>
      <c r="U72" s="76">
        <v>0</v>
      </c>
      <c r="V72" s="77"/>
      <c r="W72" s="76">
        <v>0</v>
      </c>
      <c r="X72" s="77"/>
      <c r="Y72" s="76">
        <v>0</v>
      </c>
      <c r="Z72" s="77"/>
      <c r="AA72" s="76">
        <f t="shared" si="1"/>
        <v>0</v>
      </c>
    </row>
    <row r="73" spans="1:27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>
        <v>23278.25</v>
      </c>
      <c r="P73" s="77"/>
      <c r="Q73" s="77">
        <v>19466.350000000002</v>
      </c>
      <c r="R73" s="77"/>
      <c r="S73" s="76">
        <v>20688.59</v>
      </c>
      <c r="T73" s="77"/>
      <c r="U73" s="76">
        <v>20455.789999999997</v>
      </c>
      <c r="V73" s="77"/>
      <c r="W73" s="76">
        <v>18464.080000000002</v>
      </c>
      <c r="X73" s="77"/>
      <c r="Y73" s="76">
        <v>17502.309999999998</v>
      </c>
      <c r="Z73" s="77"/>
      <c r="AA73" s="76">
        <f t="shared" si="1"/>
        <v>269953.45</v>
      </c>
    </row>
    <row r="74" spans="1:27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>
        <v>9776.8650000000016</v>
      </c>
      <c r="P74" s="77"/>
      <c r="Q74" s="77">
        <v>8175.8669999999993</v>
      </c>
      <c r="R74" s="77"/>
      <c r="S74" s="76">
        <v>8689.2077999999983</v>
      </c>
      <c r="T74" s="77"/>
      <c r="U74" s="76">
        <v>8591.4317999999985</v>
      </c>
      <c r="V74" s="77"/>
      <c r="W74" s="76">
        <v>7754.9135999999999</v>
      </c>
      <c r="X74" s="77"/>
      <c r="Y74" s="76">
        <v>7350.9701999999997</v>
      </c>
      <c r="Z74" s="77"/>
      <c r="AA74" s="76">
        <f t="shared" si="1"/>
        <v>113380.44900000001</v>
      </c>
    </row>
    <row r="75" spans="1:27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>
        <v>2327.8250000000003</v>
      </c>
      <c r="P75" s="77"/>
      <c r="Q75" s="77">
        <v>1946.6350000000002</v>
      </c>
      <c r="R75" s="77"/>
      <c r="S75" s="76">
        <v>2068.8590000000004</v>
      </c>
      <c r="T75" s="77"/>
      <c r="U75" s="76">
        <v>2045.579</v>
      </c>
      <c r="V75" s="77"/>
      <c r="W75" s="76">
        <v>1846.4080000000004</v>
      </c>
      <c r="X75" s="77"/>
      <c r="Y75" s="76">
        <v>1750.231</v>
      </c>
      <c r="Z75" s="77"/>
      <c r="AA75" s="76">
        <f t="shared" si="1"/>
        <v>26995.345000000005</v>
      </c>
    </row>
    <row r="76" spans="1:27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77"/>
      <c r="R76" s="77"/>
      <c r="S76" s="76"/>
      <c r="T76" s="77"/>
      <c r="U76" s="76"/>
      <c r="V76" s="77"/>
      <c r="W76" s="76"/>
      <c r="X76" s="77"/>
      <c r="Y76" s="76"/>
      <c r="Z76" s="77"/>
      <c r="AA76" s="76"/>
    </row>
    <row r="77" spans="1:27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79"/>
      <c r="P77" s="77"/>
      <c r="Q77" s="80"/>
      <c r="R77" s="77"/>
      <c r="S77" s="78"/>
      <c r="T77" s="77"/>
      <c r="U77" s="78"/>
      <c r="V77" s="77"/>
      <c r="W77" s="78"/>
      <c r="X77" s="77"/>
      <c r="Y77" s="78"/>
      <c r="Z77" s="77"/>
      <c r="AA77" s="76"/>
    </row>
    <row r="78" spans="1:27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>
        <v>948473.91999999993</v>
      </c>
      <c r="P78" s="77"/>
      <c r="Q78" s="77">
        <v>1137696.07</v>
      </c>
      <c r="R78" s="77"/>
      <c r="S78" s="76">
        <v>1087184.0299999998</v>
      </c>
      <c r="T78" s="77"/>
      <c r="U78" s="76">
        <v>1331326.6299999999</v>
      </c>
      <c r="V78" s="77"/>
      <c r="W78" s="76">
        <v>946664.25</v>
      </c>
      <c r="X78" s="77"/>
      <c r="Y78" s="76">
        <v>1086793.1000000001</v>
      </c>
      <c r="Z78" s="77"/>
      <c r="AA78" s="76">
        <f t="shared" si="1"/>
        <v>12199341.049999999</v>
      </c>
    </row>
    <row r="79" spans="1:27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>
        <v>879802.89</v>
      </c>
      <c r="P79" s="77"/>
      <c r="Q79" s="77">
        <v>1047826</v>
      </c>
      <c r="R79" s="77"/>
      <c r="S79" s="76">
        <v>1005465.89</v>
      </c>
      <c r="T79" s="77"/>
      <c r="U79" s="76">
        <v>1241385.56</v>
      </c>
      <c r="V79" s="77"/>
      <c r="W79" s="76">
        <v>878546.52</v>
      </c>
      <c r="X79" s="77"/>
      <c r="Y79" s="76">
        <v>999984.10999999987</v>
      </c>
      <c r="Z79" s="77"/>
      <c r="AA79" s="76">
        <f t="shared" si="1"/>
        <v>11270001.989999998</v>
      </c>
    </row>
    <row r="80" spans="1:27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>
        <v>0</v>
      </c>
      <c r="P80" s="77"/>
      <c r="Q80" s="77">
        <v>0</v>
      </c>
      <c r="R80" s="77"/>
      <c r="S80" s="76">
        <v>0</v>
      </c>
      <c r="T80" s="77"/>
      <c r="U80" s="76">
        <v>0</v>
      </c>
      <c r="V80" s="77"/>
      <c r="W80" s="76">
        <v>0</v>
      </c>
      <c r="X80" s="77"/>
      <c r="Y80" s="76">
        <v>0</v>
      </c>
      <c r="Z80" s="77"/>
      <c r="AA80" s="76">
        <f t="shared" si="1"/>
        <v>0</v>
      </c>
    </row>
    <row r="81" spans="1:27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>
        <v>68671.03</v>
      </c>
      <c r="P81" s="77"/>
      <c r="Q81" s="77">
        <v>89870.07</v>
      </c>
      <c r="R81" s="77"/>
      <c r="S81" s="76">
        <v>81718.14</v>
      </c>
      <c r="T81" s="77"/>
      <c r="U81" s="76">
        <v>89941.069999999992</v>
      </c>
      <c r="V81" s="77"/>
      <c r="W81" s="76">
        <v>68117.73</v>
      </c>
      <c r="X81" s="77"/>
      <c r="Y81" s="76">
        <v>86808.99</v>
      </c>
      <c r="Z81" s="77"/>
      <c r="AA81" s="76">
        <f t="shared" si="1"/>
        <v>929339.06</v>
      </c>
    </row>
    <row r="82" spans="1:27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>
        <v>28841.832599999998</v>
      </c>
      <c r="P82" s="77"/>
      <c r="Q82" s="77">
        <v>37745.429400000001</v>
      </c>
      <c r="R82" s="77"/>
      <c r="S82" s="76">
        <v>34321.618800000004</v>
      </c>
      <c r="T82" s="77"/>
      <c r="U82" s="76">
        <v>37775.249400000001</v>
      </c>
      <c r="V82" s="77"/>
      <c r="W82" s="76">
        <v>28609.446600000003</v>
      </c>
      <c r="X82" s="77"/>
      <c r="Y82" s="76">
        <v>36459.775800000003</v>
      </c>
      <c r="Z82" s="77"/>
      <c r="AA82" s="76">
        <f t="shared" si="1"/>
        <v>390322.40519999998</v>
      </c>
    </row>
    <row r="83" spans="1:27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>
        <v>6867.103000000001</v>
      </c>
      <c r="P83" s="77"/>
      <c r="Q83" s="77">
        <v>8987.0070000000014</v>
      </c>
      <c r="R83" s="77"/>
      <c r="S83" s="76">
        <v>8171.8140000000003</v>
      </c>
      <c r="T83" s="77"/>
      <c r="U83" s="76">
        <v>8994.1070000000018</v>
      </c>
      <c r="V83" s="77"/>
      <c r="W83" s="76">
        <v>6811.7730000000001</v>
      </c>
      <c r="X83" s="77"/>
      <c r="Y83" s="76">
        <v>8680.8989999999994</v>
      </c>
      <c r="Z83" s="77"/>
      <c r="AA83" s="76">
        <f t="shared" si="1"/>
        <v>92933.906000000017</v>
      </c>
    </row>
    <row r="84" spans="1:27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77"/>
      <c r="R84" s="77"/>
      <c r="S84" s="76"/>
      <c r="T84" s="77"/>
      <c r="U84" s="76"/>
      <c r="V84" s="77"/>
      <c r="W84" s="76"/>
      <c r="X84" s="77"/>
      <c r="Y84" s="76"/>
      <c r="Z84" s="77"/>
      <c r="AA84" s="76"/>
    </row>
    <row r="85" spans="1:27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79"/>
      <c r="P85" s="77"/>
      <c r="Q85" s="80"/>
      <c r="R85" s="77"/>
      <c r="S85" s="78"/>
      <c r="T85" s="77"/>
      <c r="U85" s="78"/>
      <c r="V85" s="77"/>
      <c r="W85" s="78"/>
      <c r="X85" s="77"/>
      <c r="Y85" s="78"/>
      <c r="Z85" s="77"/>
      <c r="AA85" s="76"/>
    </row>
    <row r="86" spans="1:27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>
        <v>350766.33</v>
      </c>
      <c r="P86" s="77"/>
      <c r="Q86" s="77">
        <v>345042.17000000004</v>
      </c>
      <c r="R86" s="77"/>
      <c r="S86" s="76">
        <v>474478.31999999995</v>
      </c>
      <c r="T86" s="77"/>
      <c r="U86" s="76">
        <v>551978.28</v>
      </c>
      <c r="V86" s="77"/>
      <c r="W86" s="76">
        <v>503577.63</v>
      </c>
      <c r="X86" s="77"/>
      <c r="Y86" s="76">
        <v>543416.80000000005</v>
      </c>
      <c r="Z86" s="77"/>
      <c r="AA86" s="76">
        <f t="shared" si="1"/>
        <v>5941273.6800000006</v>
      </c>
    </row>
    <row r="87" spans="1:27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>
        <v>324689.86</v>
      </c>
      <c r="P87" s="77"/>
      <c r="Q87" s="77">
        <v>325584.17</v>
      </c>
      <c r="R87" s="77"/>
      <c r="S87" s="76">
        <v>447726.65</v>
      </c>
      <c r="T87" s="77"/>
      <c r="U87" s="76">
        <v>521076.23000000004</v>
      </c>
      <c r="V87" s="77"/>
      <c r="W87" s="76">
        <v>464752.63</v>
      </c>
      <c r="X87" s="77"/>
      <c r="Y87" s="76">
        <v>490900.31000000006</v>
      </c>
      <c r="Z87" s="77"/>
      <c r="AA87" s="76">
        <f t="shared" si="1"/>
        <v>5523218.6400000006</v>
      </c>
    </row>
    <row r="88" spans="1:27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>
        <v>0</v>
      </c>
      <c r="P88" s="77"/>
      <c r="Q88" s="77">
        <v>0</v>
      </c>
      <c r="R88" s="77"/>
      <c r="S88" s="76">
        <v>0</v>
      </c>
      <c r="T88" s="77"/>
      <c r="U88" s="76">
        <v>0</v>
      </c>
      <c r="V88" s="77"/>
      <c r="W88" s="76">
        <v>0</v>
      </c>
      <c r="X88" s="77"/>
      <c r="Y88" s="76">
        <v>0</v>
      </c>
      <c r="Z88" s="77"/>
      <c r="AA88" s="76">
        <f t="shared" si="1"/>
        <v>0</v>
      </c>
    </row>
    <row r="89" spans="1:27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>
        <v>26076.47</v>
      </c>
      <c r="P89" s="77"/>
      <c r="Q89" s="77">
        <v>19458.000000000004</v>
      </c>
      <c r="R89" s="77"/>
      <c r="S89" s="76">
        <v>26751.669999999995</v>
      </c>
      <c r="T89" s="77"/>
      <c r="U89" s="76">
        <v>30902.05</v>
      </c>
      <c r="V89" s="77"/>
      <c r="W89" s="76">
        <v>38825</v>
      </c>
      <c r="X89" s="77"/>
      <c r="Y89" s="76">
        <v>52516.490000000005</v>
      </c>
      <c r="Z89" s="77"/>
      <c r="AA89" s="76">
        <f t="shared" si="1"/>
        <v>418055.04</v>
      </c>
    </row>
    <row r="90" spans="1:27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>
        <v>10952.117399999999</v>
      </c>
      <c r="P90" s="77"/>
      <c r="Q90" s="77">
        <v>8172.3600000000006</v>
      </c>
      <c r="R90" s="77"/>
      <c r="S90" s="76">
        <v>11235.7014</v>
      </c>
      <c r="T90" s="77"/>
      <c r="U90" s="76">
        <v>12978.861000000001</v>
      </c>
      <c r="V90" s="77"/>
      <c r="W90" s="76">
        <v>16306.5</v>
      </c>
      <c r="X90" s="77"/>
      <c r="Y90" s="76">
        <v>22056.925800000001</v>
      </c>
      <c r="Z90" s="77"/>
      <c r="AA90" s="76">
        <f t="shared" si="1"/>
        <v>175583.11679999999</v>
      </c>
    </row>
    <row r="91" spans="1:27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>
        <v>2607.6470000000004</v>
      </c>
      <c r="P91" s="77"/>
      <c r="Q91" s="77">
        <v>1945.8</v>
      </c>
      <c r="R91" s="77"/>
      <c r="S91" s="76">
        <v>2675.1669999999999</v>
      </c>
      <c r="T91" s="77"/>
      <c r="U91" s="76">
        <v>3090.2050000000004</v>
      </c>
      <c r="V91" s="77"/>
      <c r="W91" s="76">
        <v>3882.5000000000005</v>
      </c>
      <c r="X91" s="77"/>
      <c r="Y91" s="76">
        <v>5251.6490000000003</v>
      </c>
      <c r="Z91" s="77"/>
      <c r="AA91" s="76">
        <f t="shared" si="1"/>
        <v>41805.504000000001</v>
      </c>
    </row>
    <row r="92" spans="1:27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77"/>
      <c r="R92" s="77"/>
      <c r="S92" s="76"/>
      <c r="T92" s="77"/>
      <c r="U92" s="76"/>
      <c r="V92" s="77"/>
      <c r="W92" s="76"/>
      <c r="X92" s="77"/>
      <c r="Y92" s="76"/>
      <c r="Z92" s="77"/>
      <c r="AA92" s="76"/>
    </row>
    <row r="93" spans="1:27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79"/>
      <c r="P93" s="77"/>
      <c r="Q93" s="80"/>
      <c r="R93" s="77"/>
      <c r="S93" s="78"/>
      <c r="T93" s="77"/>
      <c r="U93" s="78"/>
      <c r="V93" s="77"/>
      <c r="W93" s="78"/>
      <c r="X93" s="77"/>
      <c r="Y93" s="78"/>
      <c r="Z93" s="77"/>
      <c r="AA93" s="76"/>
    </row>
    <row r="94" spans="1:27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>
        <v>1427502.0800000001</v>
      </c>
      <c r="P94" s="77"/>
      <c r="Q94" s="77">
        <v>1273952.8700000001</v>
      </c>
      <c r="R94" s="77"/>
      <c r="S94" s="76">
        <v>1735034.6800000002</v>
      </c>
      <c r="T94" s="77"/>
      <c r="U94" s="76">
        <v>1773849.4500000002</v>
      </c>
      <c r="V94" s="77"/>
      <c r="W94" s="76">
        <v>1675193.91</v>
      </c>
      <c r="X94" s="77"/>
      <c r="Y94" s="76">
        <v>1357668.0399999998</v>
      </c>
      <c r="Z94" s="77"/>
      <c r="AA94" s="76">
        <f t="shared" si="1"/>
        <v>17760042.329999998</v>
      </c>
    </row>
    <row r="95" spans="1:27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>
        <v>1319356.02</v>
      </c>
      <c r="P95" s="77"/>
      <c r="Q95" s="77">
        <v>1174526.5900000001</v>
      </c>
      <c r="R95" s="77"/>
      <c r="S95" s="76">
        <v>1608360.71</v>
      </c>
      <c r="T95" s="77"/>
      <c r="U95" s="76">
        <v>1654852.9</v>
      </c>
      <c r="V95" s="77"/>
      <c r="W95" s="76">
        <v>1538639.1199999999</v>
      </c>
      <c r="X95" s="77"/>
      <c r="Y95" s="76">
        <v>1250560.3000000003</v>
      </c>
      <c r="Z95" s="77"/>
      <c r="AA95" s="76">
        <f t="shared" si="1"/>
        <v>16398892.18</v>
      </c>
    </row>
    <row r="96" spans="1:27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>
        <v>0</v>
      </c>
      <c r="P96" s="77"/>
      <c r="Q96" s="77">
        <v>0</v>
      </c>
      <c r="R96" s="77"/>
      <c r="S96" s="76">
        <v>0</v>
      </c>
      <c r="T96" s="77"/>
      <c r="U96" s="76">
        <v>0</v>
      </c>
      <c r="V96" s="77"/>
      <c r="W96" s="76">
        <v>0</v>
      </c>
      <c r="X96" s="77"/>
      <c r="Y96" s="76">
        <v>0</v>
      </c>
      <c r="Z96" s="77"/>
      <c r="AA96" s="76">
        <f t="shared" si="1"/>
        <v>0</v>
      </c>
    </row>
    <row r="97" spans="1:27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>
        <v>108146.05999999998</v>
      </c>
      <c r="P97" s="77"/>
      <c r="Q97" s="77">
        <v>99426.28</v>
      </c>
      <c r="R97" s="77"/>
      <c r="S97" s="76">
        <v>126673.97</v>
      </c>
      <c r="T97" s="77"/>
      <c r="U97" s="76">
        <v>118996.55</v>
      </c>
      <c r="V97" s="77"/>
      <c r="W97" s="76">
        <v>136554.79</v>
      </c>
      <c r="X97" s="77"/>
      <c r="Y97" s="76">
        <v>107107.73999999999</v>
      </c>
      <c r="Z97" s="77"/>
      <c r="AA97" s="76">
        <f t="shared" si="1"/>
        <v>1361150.15</v>
      </c>
    </row>
    <row r="98" spans="1:27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>
        <v>45421.345199999996</v>
      </c>
      <c r="P98" s="77"/>
      <c r="Q98" s="77">
        <v>41759.037599999996</v>
      </c>
      <c r="R98" s="77"/>
      <c r="S98" s="76">
        <v>53203.0674</v>
      </c>
      <c r="T98" s="77"/>
      <c r="U98" s="76">
        <v>49978.551000000007</v>
      </c>
      <c r="V98" s="77"/>
      <c r="W98" s="76">
        <v>57353.0118</v>
      </c>
      <c r="X98" s="77"/>
      <c r="Y98" s="76">
        <v>44985.250799999994</v>
      </c>
      <c r="Z98" s="77"/>
      <c r="AA98" s="76">
        <f t="shared" si="1"/>
        <v>571683.06299999997</v>
      </c>
    </row>
    <row r="99" spans="1:27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>
        <v>10814.606000000002</v>
      </c>
      <c r="P99" s="77"/>
      <c r="Q99" s="77">
        <v>9942.6279999999988</v>
      </c>
      <c r="R99" s="77"/>
      <c r="S99" s="76">
        <v>12667.397000000001</v>
      </c>
      <c r="T99" s="77"/>
      <c r="U99" s="76">
        <v>11899.655000000001</v>
      </c>
      <c r="V99" s="77"/>
      <c r="W99" s="76">
        <v>13655.479000000001</v>
      </c>
      <c r="X99" s="77"/>
      <c r="Y99" s="76">
        <v>10710.774000000001</v>
      </c>
      <c r="Z99" s="77"/>
      <c r="AA99" s="76">
        <f t="shared" si="1"/>
        <v>136115.01499999998</v>
      </c>
    </row>
    <row r="100" spans="1:27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77"/>
      <c r="R100" s="77"/>
      <c r="S100" s="76"/>
      <c r="T100" s="77"/>
      <c r="U100" s="76"/>
      <c r="V100" s="77"/>
      <c r="W100" s="76"/>
      <c r="X100" s="77"/>
      <c r="Y100" s="76"/>
      <c r="Z100" s="77"/>
      <c r="AA100" s="76"/>
    </row>
    <row r="101" spans="1:27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79"/>
      <c r="P101" s="77"/>
      <c r="Q101" s="80"/>
      <c r="R101" s="77"/>
      <c r="S101" s="78"/>
      <c r="T101" s="77"/>
      <c r="U101" s="78"/>
      <c r="V101" s="77"/>
      <c r="W101" s="78"/>
      <c r="X101" s="77"/>
      <c r="Y101" s="78"/>
      <c r="Z101" s="77"/>
      <c r="AA101" s="76"/>
    </row>
    <row r="102" spans="1:27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>
        <v>130415.99</v>
      </c>
      <c r="P102" s="77"/>
      <c r="Q102" s="77">
        <v>158046.79999999999</v>
      </c>
      <c r="R102" s="77"/>
      <c r="S102" s="76">
        <v>176012.25999999998</v>
      </c>
      <c r="T102" s="77"/>
      <c r="U102" s="76">
        <v>196426.83000000002</v>
      </c>
      <c r="V102" s="77"/>
      <c r="W102" s="76">
        <v>173898.88999999998</v>
      </c>
      <c r="X102" s="77"/>
      <c r="Y102" s="76">
        <v>154189.56</v>
      </c>
      <c r="Z102" s="77"/>
      <c r="AA102" s="76">
        <f t="shared" si="1"/>
        <v>2053012.3900000001</v>
      </c>
    </row>
    <row r="103" spans="1:27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>
        <v>115709.83</v>
      </c>
      <c r="P103" s="77"/>
      <c r="Q103" s="77">
        <v>145245.96000000002</v>
      </c>
      <c r="R103" s="77"/>
      <c r="S103" s="76">
        <v>173055.74</v>
      </c>
      <c r="T103" s="77"/>
      <c r="U103" s="76">
        <v>183828.93999999997</v>
      </c>
      <c r="V103" s="77"/>
      <c r="W103" s="76">
        <v>153984.22</v>
      </c>
      <c r="X103" s="77"/>
      <c r="Y103" s="76">
        <v>138486.10999999999</v>
      </c>
      <c r="Z103" s="77"/>
      <c r="AA103" s="76">
        <f t="shared" si="1"/>
        <v>1892248.79</v>
      </c>
    </row>
    <row r="104" spans="1:27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>
        <v>0</v>
      </c>
      <c r="P104" s="77"/>
      <c r="Q104" s="77">
        <v>0</v>
      </c>
      <c r="R104" s="77"/>
      <c r="S104" s="76">
        <v>0</v>
      </c>
      <c r="T104" s="77"/>
      <c r="U104" s="76">
        <v>0</v>
      </c>
      <c r="V104" s="77"/>
      <c r="W104" s="76">
        <v>0</v>
      </c>
      <c r="X104" s="77"/>
      <c r="Y104" s="76">
        <v>0</v>
      </c>
      <c r="Z104" s="77"/>
      <c r="AA104" s="76">
        <f t="shared" si="1"/>
        <v>0</v>
      </c>
    </row>
    <row r="105" spans="1:27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>
        <v>14706.16</v>
      </c>
      <c r="P105" s="77"/>
      <c r="Q105" s="77">
        <v>12800.840000000002</v>
      </c>
      <c r="R105" s="77"/>
      <c r="S105" s="76">
        <v>2956.5200000000009</v>
      </c>
      <c r="T105" s="77"/>
      <c r="U105" s="76">
        <v>12597.890000000001</v>
      </c>
      <c r="V105" s="77"/>
      <c r="W105" s="76">
        <v>19914.669999999998</v>
      </c>
      <c r="X105" s="77"/>
      <c r="Y105" s="76">
        <v>15703.45</v>
      </c>
      <c r="Z105" s="77"/>
      <c r="AA105" s="76">
        <f t="shared" si="1"/>
        <v>160763.6</v>
      </c>
    </row>
    <row r="106" spans="1:27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>
        <v>6176.5871999999999</v>
      </c>
      <c r="P106" s="77"/>
      <c r="Q106" s="77">
        <v>5376.3527999999997</v>
      </c>
      <c r="R106" s="77"/>
      <c r="S106" s="76">
        <v>1241.7384000000002</v>
      </c>
      <c r="T106" s="77"/>
      <c r="U106" s="76">
        <v>5291.1138000000001</v>
      </c>
      <c r="V106" s="77"/>
      <c r="W106" s="76">
        <v>8364.161399999999</v>
      </c>
      <c r="X106" s="77"/>
      <c r="Y106" s="76">
        <v>6595.4489999999996</v>
      </c>
      <c r="Z106" s="77"/>
      <c r="AA106" s="76">
        <f t="shared" si="1"/>
        <v>67520.712</v>
      </c>
    </row>
    <row r="107" spans="1:27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>
        <v>1470.6160000000002</v>
      </c>
      <c r="P107" s="77"/>
      <c r="Q107" s="77">
        <v>1280.0840000000003</v>
      </c>
      <c r="R107" s="77"/>
      <c r="S107" s="76">
        <v>295.65200000000004</v>
      </c>
      <c r="T107" s="77"/>
      <c r="U107" s="76">
        <v>1259.7890000000002</v>
      </c>
      <c r="V107" s="77"/>
      <c r="W107" s="76">
        <v>1991.4669999999996</v>
      </c>
      <c r="X107" s="77"/>
      <c r="Y107" s="76">
        <v>1570.3449999999998</v>
      </c>
      <c r="Z107" s="77"/>
      <c r="AA107" s="76">
        <f t="shared" si="1"/>
        <v>16076.359999999999</v>
      </c>
    </row>
    <row r="108" spans="1:27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77"/>
      <c r="R108" s="77"/>
      <c r="S108" s="76"/>
      <c r="T108" s="77"/>
      <c r="U108" s="76"/>
      <c r="V108" s="77"/>
      <c r="W108" s="76"/>
      <c r="X108" s="77"/>
      <c r="Y108" s="76"/>
      <c r="Z108" s="77"/>
      <c r="AA108" s="76"/>
    </row>
    <row r="109" spans="1:27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79"/>
      <c r="P109" s="77"/>
      <c r="Q109" s="80"/>
      <c r="R109" s="77"/>
      <c r="S109" s="78"/>
      <c r="T109" s="77"/>
      <c r="U109" s="78"/>
      <c r="V109" s="77"/>
      <c r="W109" s="78"/>
      <c r="X109" s="77"/>
      <c r="Y109" s="78"/>
      <c r="Z109" s="77"/>
      <c r="AA109" s="76"/>
    </row>
    <row r="110" spans="1:27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>
        <v>135057.32</v>
      </c>
      <c r="P110" s="77"/>
      <c r="Q110" s="77">
        <v>90972.93</v>
      </c>
      <c r="R110" s="77"/>
      <c r="S110" s="76">
        <v>95309.17</v>
      </c>
      <c r="T110" s="77"/>
      <c r="U110" s="76">
        <v>113291.55</v>
      </c>
      <c r="V110" s="77"/>
      <c r="W110" s="76">
        <v>125829.60999999999</v>
      </c>
      <c r="X110" s="77"/>
      <c r="Y110" s="76">
        <v>141085.73000000001</v>
      </c>
      <c r="Z110" s="77"/>
      <c r="AA110" s="76">
        <f t="shared" si="1"/>
        <v>1562269.6599999997</v>
      </c>
    </row>
    <row r="111" spans="1:27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>
        <v>122950.56000000001</v>
      </c>
      <c r="P111" s="77"/>
      <c r="Q111" s="77">
        <v>80760.39</v>
      </c>
      <c r="R111" s="77"/>
      <c r="S111" s="76">
        <v>91301.68</v>
      </c>
      <c r="T111" s="77"/>
      <c r="U111" s="76">
        <v>105077.17000000001</v>
      </c>
      <c r="V111" s="77"/>
      <c r="W111" s="76">
        <v>118873.46000000002</v>
      </c>
      <c r="X111" s="77"/>
      <c r="Y111" s="76">
        <v>130706.99000000002</v>
      </c>
      <c r="Z111" s="77"/>
      <c r="AA111" s="76">
        <f t="shared" si="1"/>
        <v>1425181.59</v>
      </c>
    </row>
    <row r="112" spans="1:27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>
        <v>0</v>
      </c>
      <c r="P112" s="77"/>
      <c r="Q112" s="77">
        <v>0</v>
      </c>
      <c r="R112" s="77"/>
      <c r="S112" s="76">
        <v>0</v>
      </c>
      <c r="T112" s="77"/>
      <c r="U112" s="76">
        <v>0</v>
      </c>
      <c r="V112" s="77"/>
      <c r="W112" s="76">
        <v>0</v>
      </c>
      <c r="X112" s="77"/>
      <c r="Y112" s="76">
        <v>0</v>
      </c>
      <c r="Z112" s="77"/>
      <c r="AA112" s="76">
        <f t="shared" si="1"/>
        <v>0</v>
      </c>
    </row>
    <row r="113" spans="1:27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>
        <v>12106.76</v>
      </c>
      <c r="P113" s="77"/>
      <c r="Q113" s="77">
        <v>10212.539999999999</v>
      </c>
      <c r="R113" s="77"/>
      <c r="S113" s="76">
        <v>4007.49</v>
      </c>
      <c r="T113" s="77"/>
      <c r="U113" s="76">
        <v>8214.3799999999992</v>
      </c>
      <c r="V113" s="77"/>
      <c r="W113" s="76">
        <v>6956.15</v>
      </c>
      <c r="X113" s="77"/>
      <c r="Y113" s="76">
        <v>10378.740000000002</v>
      </c>
      <c r="Z113" s="77"/>
      <c r="AA113" s="76">
        <f t="shared" si="1"/>
        <v>137088.06999999998</v>
      </c>
    </row>
    <row r="114" spans="1:27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>
        <v>5084.8391999999994</v>
      </c>
      <c r="P114" s="77"/>
      <c r="Q114" s="77">
        <v>4289.2667999999994</v>
      </c>
      <c r="R114" s="77"/>
      <c r="S114" s="76">
        <v>1683.1457999999998</v>
      </c>
      <c r="T114" s="77"/>
      <c r="U114" s="76">
        <v>3450.0395999999996</v>
      </c>
      <c r="V114" s="77"/>
      <c r="W114" s="76">
        <v>2921.5830000000001</v>
      </c>
      <c r="X114" s="77"/>
      <c r="Y114" s="76">
        <v>4359.0707999999995</v>
      </c>
      <c r="Z114" s="77"/>
      <c r="AA114" s="76">
        <f t="shared" si="1"/>
        <v>57576.989399999999</v>
      </c>
    </row>
    <row r="115" spans="1:27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>
        <v>1210.6759999999999</v>
      </c>
      <c r="P115" s="77"/>
      <c r="Q115" s="77">
        <v>1021.2540000000004</v>
      </c>
      <c r="R115" s="77"/>
      <c r="S115" s="76">
        <v>400.74900000000002</v>
      </c>
      <c r="T115" s="77"/>
      <c r="U115" s="76">
        <v>821.43800000000022</v>
      </c>
      <c r="V115" s="77"/>
      <c r="W115" s="76">
        <v>695.61500000000001</v>
      </c>
      <c r="X115" s="77"/>
      <c r="Y115" s="76">
        <v>1037.874</v>
      </c>
      <c r="Z115" s="77"/>
      <c r="AA115" s="76">
        <f t="shared" si="1"/>
        <v>13708.807000000001</v>
      </c>
    </row>
    <row r="116" spans="1:27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77"/>
      <c r="R116" s="77"/>
      <c r="S116" s="76"/>
      <c r="T116" s="77"/>
      <c r="U116" s="76"/>
      <c r="V116" s="77"/>
      <c r="W116" s="76"/>
      <c r="X116" s="77"/>
      <c r="Y116" s="76"/>
      <c r="Z116" s="77"/>
      <c r="AA116" s="76"/>
    </row>
    <row r="117" spans="1:27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79"/>
      <c r="P117" s="77"/>
      <c r="Q117" s="80"/>
      <c r="R117" s="77"/>
      <c r="S117" s="78"/>
      <c r="T117" s="77"/>
      <c r="U117" s="78"/>
      <c r="V117" s="77"/>
      <c r="W117" s="78"/>
      <c r="X117" s="77"/>
      <c r="Y117" s="78"/>
      <c r="Z117" s="77"/>
      <c r="AA117" s="76"/>
    </row>
    <row r="118" spans="1:27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>
        <v>126342.70999999999</v>
      </c>
      <c r="P118" s="77"/>
      <c r="Q118" s="77">
        <v>160942.26000000004</v>
      </c>
      <c r="R118" s="77"/>
      <c r="S118" s="76">
        <v>154798.67000000001</v>
      </c>
      <c r="T118" s="77"/>
      <c r="U118" s="76">
        <v>143305.76</v>
      </c>
      <c r="V118" s="77"/>
      <c r="W118" s="76">
        <v>161500.49</v>
      </c>
      <c r="X118" s="77"/>
      <c r="Y118" s="76">
        <v>146301.17000000001</v>
      </c>
      <c r="Z118" s="77"/>
      <c r="AA118" s="76">
        <f t="shared" si="1"/>
        <v>1811049.69</v>
      </c>
    </row>
    <row r="119" spans="1:27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>
        <v>121750.79000000001</v>
      </c>
      <c r="P119" s="77"/>
      <c r="Q119" s="77">
        <v>148441.13</v>
      </c>
      <c r="R119" s="77"/>
      <c r="S119" s="76">
        <v>137991.02000000002</v>
      </c>
      <c r="T119" s="77"/>
      <c r="U119" s="76">
        <v>130087.28</v>
      </c>
      <c r="V119" s="77"/>
      <c r="W119" s="76">
        <v>148955.99</v>
      </c>
      <c r="X119" s="77"/>
      <c r="Y119" s="76">
        <v>138162.34</v>
      </c>
      <c r="Z119" s="77"/>
      <c r="AA119" s="76">
        <f t="shared" si="1"/>
        <v>1654570.4300000002</v>
      </c>
    </row>
    <row r="120" spans="1:27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>
        <v>0</v>
      </c>
      <c r="P120" s="77"/>
      <c r="Q120" s="77">
        <v>0</v>
      </c>
      <c r="R120" s="77"/>
      <c r="S120" s="76">
        <v>0</v>
      </c>
      <c r="T120" s="77"/>
      <c r="U120" s="76">
        <v>0</v>
      </c>
      <c r="V120" s="77"/>
      <c r="W120" s="76">
        <v>0</v>
      </c>
      <c r="X120" s="77"/>
      <c r="Y120" s="76">
        <v>0</v>
      </c>
      <c r="Z120" s="77"/>
      <c r="AA120" s="76">
        <f t="shared" si="1"/>
        <v>0</v>
      </c>
    </row>
    <row r="121" spans="1:27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>
        <v>4591.920000000001</v>
      </c>
      <c r="P121" s="77"/>
      <c r="Q121" s="77">
        <v>12501.129999999997</v>
      </c>
      <c r="R121" s="77"/>
      <c r="S121" s="76">
        <v>16807.649999999998</v>
      </c>
      <c r="T121" s="77"/>
      <c r="U121" s="76">
        <v>13218.480000000001</v>
      </c>
      <c r="V121" s="77"/>
      <c r="W121" s="76">
        <v>12544.5</v>
      </c>
      <c r="X121" s="77"/>
      <c r="Y121" s="76">
        <v>8138.83</v>
      </c>
      <c r="Z121" s="77"/>
      <c r="AA121" s="76">
        <f t="shared" si="1"/>
        <v>156479.25999999998</v>
      </c>
    </row>
    <row r="122" spans="1:27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>
        <v>1928.6064000000001</v>
      </c>
      <c r="P122" s="77"/>
      <c r="Q122" s="77">
        <v>5250.4745999999996</v>
      </c>
      <c r="R122" s="77"/>
      <c r="S122" s="76">
        <v>7059.2129999999997</v>
      </c>
      <c r="T122" s="77"/>
      <c r="U122" s="76">
        <v>5551.7615999999989</v>
      </c>
      <c r="V122" s="77"/>
      <c r="W122" s="76">
        <v>5268.6899999999987</v>
      </c>
      <c r="X122" s="77"/>
      <c r="Y122" s="76">
        <v>3418.3085999999998</v>
      </c>
      <c r="Z122" s="77"/>
      <c r="AA122" s="76">
        <f t="shared" si="1"/>
        <v>65721.289199999999</v>
      </c>
    </row>
    <row r="123" spans="1:27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>
        <v>459.19200000000006</v>
      </c>
      <c r="P123" s="77"/>
      <c r="Q123" s="77">
        <v>1250.1130000000003</v>
      </c>
      <c r="R123" s="77"/>
      <c r="S123" s="76">
        <v>1680.7650000000003</v>
      </c>
      <c r="T123" s="77"/>
      <c r="U123" s="76">
        <v>1321.8480000000004</v>
      </c>
      <c r="V123" s="77"/>
      <c r="W123" s="76">
        <v>1254.45</v>
      </c>
      <c r="X123" s="77"/>
      <c r="Y123" s="76">
        <v>813.88300000000004</v>
      </c>
      <c r="Z123" s="77"/>
      <c r="AA123" s="76">
        <f t="shared" si="1"/>
        <v>15647.925999999999</v>
      </c>
    </row>
    <row r="124" spans="1:27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77"/>
      <c r="R124" s="77"/>
      <c r="S124" s="76"/>
      <c r="T124" s="77"/>
      <c r="U124" s="76"/>
      <c r="V124" s="77"/>
      <c r="W124" s="76"/>
      <c r="X124" s="77"/>
      <c r="Y124" s="76"/>
      <c r="Z124" s="77"/>
      <c r="AA124" s="76"/>
    </row>
    <row r="125" spans="1:27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79"/>
      <c r="P125" s="77"/>
      <c r="Q125" s="80"/>
      <c r="R125" s="77"/>
      <c r="S125" s="78"/>
      <c r="T125" s="77"/>
      <c r="U125" s="78"/>
      <c r="V125" s="77"/>
      <c r="W125" s="78"/>
      <c r="X125" s="77"/>
      <c r="Y125" s="78"/>
      <c r="Z125" s="77"/>
      <c r="AA125" s="76"/>
    </row>
    <row r="126" spans="1:27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>
        <v>1760996.6500000004</v>
      </c>
      <c r="P126" s="77"/>
      <c r="Q126" s="77">
        <v>1573783.4500000002</v>
      </c>
      <c r="R126" s="77"/>
      <c r="S126" s="76">
        <v>1210942.2399999998</v>
      </c>
      <c r="T126" s="77"/>
      <c r="U126" s="76">
        <v>1434239.72</v>
      </c>
      <c r="V126" s="77"/>
      <c r="W126" s="76">
        <v>1477626.5300000003</v>
      </c>
      <c r="X126" s="77"/>
      <c r="Y126" s="76">
        <v>1193155.2599999998</v>
      </c>
      <c r="Z126" s="77"/>
      <c r="AA126" s="76">
        <f t="shared" si="1"/>
        <v>16258834.480000002</v>
      </c>
    </row>
    <row r="127" spans="1:27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>
        <v>1626050.31</v>
      </c>
      <c r="P127" s="77"/>
      <c r="Q127" s="77">
        <v>1448078.3900000001</v>
      </c>
      <c r="R127" s="77"/>
      <c r="S127" s="76">
        <v>1115572.73</v>
      </c>
      <c r="T127" s="77"/>
      <c r="U127" s="76">
        <v>1320689.57</v>
      </c>
      <c r="V127" s="77"/>
      <c r="W127" s="76">
        <v>1370844.64</v>
      </c>
      <c r="X127" s="77"/>
      <c r="Y127" s="76">
        <v>1094916.48</v>
      </c>
      <c r="Z127" s="77"/>
      <c r="AA127" s="76">
        <f t="shared" si="1"/>
        <v>14940950.780000003</v>
      </c>
    </row>
    <row r="128" spans="1:27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>
        <v>0</v>
      </c>
      <c r="P128" s="77"/>
      <c r="Q128" s="77">
        <v>0</v>
      </c>
      <c r="R128" s="77"/>
      <c r="S128" s="76">
        <v>0</v>
      </c>
      <c r="T128" s="77"/>
      <c r="U128" s="76">
        <v>0</v>
      </c>
      <c r="V128" s="77"/>
      <c r="W128" s="76">
        <v>0</v>
      </c>
      <c r="X128" s="77"/>
      <c r="Y128" s="76">
        <v>0</v>
      </c>
      <c r="Z128" s="77"/>
      <c r="AA128" s="76">
        <f t="shared" si="1"/>
        <v>0</v>
      </c>
    </row>
    <row r="129" spans="1:27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>
        <v>134946.34000000003</v>
      </c>
      <c r="P129" s="77"/>
      <c r="Q129" s="77">
        <v>125705.06</v>
      </c>
      <c r="R129" s="77"/>
      <c r="S129" s="76">
        <v>95369.510000000024</v>
      </c>
      <c r="T129" s="77"/>
      <c r="U129" s="76">
        <v>113550.15</v>
      </c>
      <c r="V129" s="77"/>
      <c r="W129" s="76">
        <v>106781.89000000001</v>
      </c>
      <c r="X129" s="77"/>
      <c r="Y129" s="76">
        <v>98238.780000000013</v>
      </c>
      <c r="Z129" s="77"/>
      <c r="AA129" s="76">
        <f t="shared" si="1"/>
        <v>1317883.7</v>
      </c>
    </row>
    <row r="130" spans="1:27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>
        <v>56677.462800000001</v>
      </c>
      <c r="P130" s="77"/>
      <c r="Q130" s="77">
        <v>52796.125200000002</v>
      </c>
      <c r="R130" s="77"/>
      <c r="S130" s="76">
        <v>40055.194199999998</v>
      </c>
      <c r="T130" s="77"/>
      <c r="U130" s="76">
        <v>47691.063000000002</v>
      </c>
      <c r="V130" s="77"/>
      <c r="W130" s="76">
        <v>44848.393799999998</v>
      </c>
      <c r="X130" s="77"/>
      <c r="Y130" s="76">
        <v>41260.287599999996</v>
      </c>
      <c r="Z130" s="77"/>
      <c r="AA130" s="76">
        <f t="shared" si="1"/>
        <v>553511.1540000001</v>
      </c>
    </row>
    <row r="131" spans="1:27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>
        <v>13494.634000000002</v>
      </c>
      <c r="P131" s="77"/>
      <c r="Q131" s="77">
        <v>12570.506000000001</v>
      </c>
      <c r="R131" s="77"/>
      <c r="S131" s="76">
        <v>9536.9509999999991</v>
      </c>
      <c r="T131" s="77"/>
      <c r="U131" s="76">
        <v>11355.015000000003</v>
      </c>
      <c r="V131" s="77"/>
      <c r="W131" s="76">
        <v>10678.188999999998</v>
      </c>
      <c r="X131" s="77"/>
      <c r="Y131" s="76">
        <v>9823.8779999999988</v>
      </c>
      <c r="Z131" s="77"/>
      <c r="AA131" s="76">
        <f t="shared" si="1"/>
        <v>131788.37</v>
      </c>
    </row>
    <row r="132" spans="1:27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77"/>
      <c r="R132" s="77"/>
      <c r="S132" s="76"/>
      <c r="T132" s="77"/>
      <c r="U132" s="76"/>
      <c r="V132" s="77"/>
      <c r="W132" s="76"/>
      <c r="X132" s="77"/>
      <c r="Y132" s="76"/>
      <c r="Z132" s="77"/>
      <c r="AA132" s="76"/>
    </row>
    <row r="133" spans="1:27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79"/>
      <c r="P133" s="77"/>
      <c r="Q133" s="80"/>
      <c r="R133" s="77"/>
      <c r="S133" s="78"/>
      <c r="T133" s="77"/>
      <c r="U133" s="78"/>
      <c r="V133" s="77"/>
      <c r="W133" s="78"/>
      <c r="X133" s="77"/>
      <c r="Y133" s="78"/>
      <c r="Z133" s="77"/>
      <c r="AA133" s="76"/>
    </row>
    <row r="134" spans="1:27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>
        <v>1021711.83</v>
      </c>
      <c r="P134" s="77"/>
      <c r="Q134" s="77">
        <v>1118095.7399999998</v>
      </c>
      <c r="R134" s="77"/>
      <c r="S134" s="76">
        <v>1160548.2</v>
      </c>
      <c r="T134" s="77"/>
      <c r="U134" s="76">
        <v>1169293.0500000003</v>
      </c>
      <c r="V134" s="77"/>
      <c r="W134" s="76">
        <v>1082398.7800000003</v>
      </c>
      <c r="X134" s="77"/>
      <c r="Y134" s="76">
        <v>956257.21</v>
      </c>
      <c r="Z134" s="77"/>
      <c r="AA134" s="76">
        <f t="shared" si="1"/>
        <v>14291883.970000003</v>
      </c>
    </row>
    <row r="135" spans="1:27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>
        <v>937872.92</v>
      </c>
      <c r="P135" s="77"/>
      <c r="Q135" s="77">
        <v>1013352.55</v>
      </c>
      <c r="R135" s="77"/>
      <c r="S135" s="76">
        <v>1065955.3499999999</v>
      </c>
      <c r="T135" s="77"/>
      <c r="U135" s="76">
        <v>1067717.3999999999</v>
      </c>
      <c r="V135" s="77"/>
      <c r="W135" s="76">
        <v>998163.78</v>
      </c>
      <c r="X135" s="77"/>
      <c r="Y135" s="76">
        <v>881262.61</v>
      </c>
      <c r="Z135" s="77"/>
      <c r="AA135" s="76">
        <f t="shared" ref="AA135:AA198" si="2">SUM(C135:Z135)</f>
        <v>13160427.949999999</v>
      </c>
    </row>
    <row r="136" spans="1:27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>
        <v>0</v>
      </c>
      <c r="P136" s="77"/>
      <c r="Q136" s="77">
        <v>0</v>
      </c>
      <c r="R136" s="77"/>
      <c r="S136" s="76">
        <v>0</v>
      </c>
      <c r="T136" s="77"/>
      <c r="U136" s="76">
        <v>0</v>
      </c>
      <c r="V136" s="77"/>
      <c r="W136" s="76">
        <v>0</v>
      </c>
      <c r="X136" s="77"/>
      <c r="Y136" s="76">
        <v>0</v>
      </c>
      <c r="Z136" s="77"/>
      <c r="AA136" s="76">
        <f t="shared" si="2"/>
        <v>0</v>
      </c>
    </row>
    <row r="137" spans="1:27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>
        <v>83838.909999999974</v>
      </c>
      <c r="P137" s="77"/>
      <c r="Q137" s="77">
        <v>104743.19</v>
      </c>
      <c r="R137" s="77"/>
      <c r="S137" s="76">
        <v>94592.849999999991</v>
      </c>
      <c r="T137" s="77"/>
      <c r="U137" s="76">
        <v>101575.65</v>
      </c>
      <c r="V137" s="77"/>
      <c r="W137" s="76">
        <v>84235</v>
      </c>
      <c r="X137" s="77"/>
      <c r="Y137" s="76">
        <v>74994.599999999991</v>
      </c>
      <c r="Z137" s="77"/>
      <c r="AA137" s="76">
        <f t="shared" si="2"/>
        <v>1131456.02</v>
      </c>
    </row>
    <row r="138" spans="1:27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>
        <v>35212.342200000006</v>
      </c>
      <c r="P138" s="77"/>
      <c r="Q138" s="77">
        <v>43992.139799999997</v>
      </c>
      <c r="R138" s="77"/>
      <c r="S138" s="76">
        <v>39728.997000000003</v>
      </c>
      <c r="T138" s="77"/>
      <c r="U138" s="76">
        <v>42661.773000000001</v>
      </c>
      <c r="V138" s="77"/>
      <c r="W138" s="76">
        <v>35378.699999999997</v>
      </c>
      <c r="X138" s="77"/>
      <c r="Y138" s="76">
        <v>31497.731999999996</v>
      </c>
      <c r="Z138" s="77"/>
      <c r="AA138" s="76">
        <f t="shared" si="2"/>
        <v>475211.52840000001</v>
      </c>
    </row>
    <row r="139" spans="1:27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>
        <v>8383.8910000000014</v>
      </c>
      <c r="P139" s="77"/>
      <c r="Q139" s="77">
        <v>10474.319</v>
      </c>
      <c r="R139" s="77"/>
      <c r="S139" s="76">
        <v>9459.2849999999999</v>
      </c>
      <c r="T139" s="77"/>
      <c r="U139" s="76">
        <v>10157.564999999999</v>
      </c>
      <c r="V139" s="77"/>
      <c r="W139" s="76">
        <v>8423.5</v>
      </c>
      <c r="X139" s="77"/>
      <c r="Y139" s="76">
        <v>7499.46</v>
      </c>
      <c r="Z139" s="77"/>
      <c r="AA139" s="76">
        <f t="shared" si="2"/>
        <v>113145.60200000001</v>
      </c>
    </row>
    <row r="140" spans="1:27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77"/>
      <c r="R140" s="77"/>
      <c r="S140" s="76"/>
      <c r="T140" s="77"/>
      <c r="U140" s="76"/>
      <c r="V140" s="77"/>
      <c r="W140" s="76"/>
      <c r="X140" s="77"/>
      <c r="Y140" s="76"/>
      <c r="Z140" s="77"/>
      <c r="AA140" s="76"/>
    </row>
    <row r="141" spans="1:27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79"/>
      <c r="P141" s="77"/>
      <c r="Q141" s="80"/>
      <c r="R141" s="77"/>
      <c r="S141" s="78"/>
      <c r="T141" s="77"/>
      <c r="U141" s="78"/>
      <c r="V141" s="77"/>
      <c r="W141" s="78"/>
      <c r="X141" s="77"/>
      <c r="Y141" s="78"/>
      <c r="Z141" s="77"/>
      <c r="AA141" s="76"/>
    </row>
    <row r="142" spans="1:27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>
        <v>27707.019999999997</v>
      </c>
      <c r="P142" s="77"/>
      <c r="Q142" s="77">
        <v>19076.199999999997</v>
      </c>
      <c r="R142" s="77"/>
      <c r="S142" s="76">
        <v>41444.61</v>
      </c>
      <c r="T142" s="77"/>
      <c r="U142" s="76">
        <v>59394.499999999985</v>
      </c>
      <c r="V142" s="77"/>
      <c r="W142" s="76">
        <v>76671.48000000001</v>
      </c>
      <c r="X142" s="77"/>
      <c r="Y142" s="76">
        <v>79250</v>
      </c>
      <c r="Z142" s="77"/>
      <c r="AA142" s="76">
        <f t="shared" si="2"/>
        <v>742955.04</v>
      </c>
    </row>
    <row r="143" spans="1:27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>
        <v>25166.010000000002</v>
      </c>
      <c r="P143" s="77"/>
      <c r="Q143" s="77">
        <v>15966.499999999998</v>
      </c>
      <c r="R143" s="77"/>
      <c r="S143" s="76">
        <v>37866.29</v>
      </c>
      <c r="T143" s="77"/>
      <c r="U143" s="76">
        <v>54002.55</v>
      </c>
      <c r="V143" s="77"/>
      <c r="W143" s="76">
        <v>72031.539999999994</v>
      </c>
      <c r="X143" s="77"/>
      <c r="Y143" s="76">
        <v>73732.23000000001</v>
      </c>
      <c r="Z143" s="77"/>
      <c r="AA143" s="76">
        <f t="shared" si="2"/>
        <v>682702.05999999994</v>
      </c>
    </row>
    <row r="144" spans="1:27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>
        <v>0</v>
      </c>
      <c r="P144" s="77"/>
      <c r="Q144" s="77">
        <v>0</v>
      </c>
      <c r="R144" s="77"/>
      <c r="S144" s="76">
        <v>0</v>
      </c>
      <c r="T144" s="77"/>
      <c r="U144" s="76">
        <v>0</v>
      </c>
      <c r="V144" s="77"/>
      <c r="W144" s="76">
        <v>0</v>
      </c>
      <c r="X144" s="77"/>
      <c r="Y144" s="76">
        <v>0</v>
      </c>
      <c r="Z144" s="77"/>
      <c r="AA144" s="76">
        <f t="shared" si="2"/>
        <v>0</v>
      </c>
    </row>
    <row r="145" spans="1:27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>
        <v>2541.0099999999998</v>
      </c>
      <c r="P145" s="77"/>
      <c r="Q145" s="77">
        <v>3109.7</v>
      </c>
      <c r="R145" s="77"/>
      <c r="S145" s="76">
        <v>3578.3199999999997</v>
      </c>
      <c r="T145" s="77"/>
      <c r="U145" s="76">
        <v>5391.9500000000007</v>
      </c>
      <c r="V145" s="77"/>
      <c r="W145" s="76">
        <v>4639.9400000000005</v>
      </c>
      <c r="X145" s="77"/>
      <c r="Y145" s="76">
        <v>5517.77</v>
      </c>
      <c r="Z145" s="77"/>
      <c r="AA145" s="76">
        <f t="shared" si="2"/>
        <v>60252.98000000001</v>
      </c>
    </row>
    <row r="146" spans="1:27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>
        <v>1067.2242000000001</v>
      </c>
      <c r="P146" s="77"/>
      <c r="Q146" s="77">
        <v>1306.0739999999996</v>
      </c>
      <c r="R146" s="77"/>
      <c r="S146" s="76">
        <v>1502.8944000000001</v>
      </c>
      <c r="T146" s="77"/>
      <c r="U146" s="76">
        <v>2264.6190000000001</v>
      </c>
      <c r="V146" s="77"/>
      <c r="W146" s="76">
        <v>1948.7747999999999</v>
      </c>
      <c r="X146" s="77"/>
      <c r="Y146" s="76">
        <v>2317.4634000000001</v>
      </c>
      <c r="Z146" s="77"/>
      <c r="AA146" s="76">
        <f t="shared" si="2"/>
        <v>25306.2516</v>
      </c>
    </row>
    <row r="147" spans="1:27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>
        <v>254.10100000000003</v>
      </c>
      <c r="P147" s="77"/>
      <c r="Q147" s="77">
        <v>310.97000000000003</v>
      </c>
      <c r="R147" s="77"/>
      <c r="S147" s="76">
        <v>357.83200000000011</v>
      </c>
      <c r="T147" s="77"/>
      <c r="U147" s="76">
        <v>539.19500000000016</v>
      </c>
      <c r="V147" s="77"/>
      <c r="W147" s="76">
        <v>463.99400000000003</v>
      </c>
      <c r="X147" s="77"/>
      <c r="Y147" s="76">
        <v>551.77700000000004</v>
      </c>
      <c r="Z147" s="77"/>
      <c r="AA147" s="76">
        <f t="shared" si="2"/>
        <v>6025.2980000000016</v>
      </c>
    </row>
    <row r="148" spans="1:27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77"/>
      <c r="R148" s="77"/>
      <c r="S148" s="76"/>
      <c r="T148" s="77"/>
      <c r="U148" s="76"/>
      <c r="V148" s="77"/>
      <c r="W148" s="76"/>
      <c r="X148" s="77"/>
      <c r="Y148" s="76"/>
      <c r="Z148" s="77"/>
      <c r="AA148" s="76"/>
    </row>
    <row r="149" spans="1:27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79"/>
      <c r="P149" s="77"/>
      <c r="Q149" s="80"/>
      <c r="R149" s="77"/>
      <c r="S149" s="78"/>
      <c r="T149" s="77"/>
      <c r="U149" s="78"/>
      <c r="V149" s="77"/>
      <c r="W149" s="78"/>
      <c r="X149" s="77"/>
      <c r="Y149" s="78"/>
      <c r="Z149" s="77"/>
      <c r="AA149" s="76"/>
    </row>
    <row r="150" spans="1:27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>
        <v>1207756.6299999999</v>
      </c>
      <c r="P150" s="77"/>
      <c r="Q150" s="77">
        <v>1151139.33</v>
      </c>
      <c r="R150" s="77"/>
      <c r="S150" s="76">
        <v>1284400.95</v>
      </c>
      <c r="T150" s="77"/>
      <c r="U150" s="76">
        <v>1413542.7200000002</v>
      </c>
      <c r="V150" s="77"/>
      <c r="W150" s="76">
        <v>1362790.47</v>
      </c>
      <c r="X150" s="77"/>
      <c r="Y150" s="76">
        <v>1194980.1099999999</v>
      </c>
      <c r="Z150" s="77"/>
      <c r="AA150" s="76">
        <f t="shared" si="2"/>
        <v>14760219.92</v>
      </c>
    </row>
    <row r="151" spans="1:27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>
        <v>1116749.67</v>
      </c>
      <c r="P151" s="77"/>
      <c r="Q151" s="77">
        <v>1054464.1499999999</v>
      </c>
      <c r="R151" s="77"/>
      <c r="S151" s="76">
        <v>1181205.1199999999</v>
      </c>
      <c r="T151" s="77"/>
      <c r="U151" s="76">
        <v>1300528.2800000003</v>
      </c>
      <c r="V151" s="77"/>
      <c r="W151" s="76">
        <v>1259380.3699999996</v>
      </c>
      <c r="X151" s="77"/>
      <c r="Y151" s="76">
        <v>1085545.53</v>
      </c>
      <c r="Z151" s="77"/>
      <c r="AA151" s="76">
        <f t="shared" si="2"/>
        <v>13525650.189999998</v>
      </c>
    </row>
    <row r="152" spans="1:27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>
        <v>0</v>
      </c>
      <c r="P152" s="77"/>
      <c r="Q152" s="77">
        <v>0</v>
      </c>
      <c r="R152" s="77"/>
      <c r="S152" s="76">
        <v>0</v>
      </c>
      <c r="T152" s="77"/>
      <c r="U152" s="76">
        <v>0</v>
      </c>
      <c r="V152" s="77"/>
      <c r="W152" s="76">
        <v>0</v>
      </c>
      <c r="X152" s="77"/>
      <c r="Y152" s="76">
        <v>0</v>
      </c>
      <c r="Z152" s="77"/>
      <c r="AA152" s="76">
        <f t="shared" si="2"/>
        <v>-1.6</v>
      </c>
    </row>
    <row r="153" spans="1:27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>
        <v>91006.959999999992</v>
      </c>
      <c r="P153" s="77"/>
      <c r="Q153" s="77">
        <v>96675.18</v>
      </c>
      <c r="R153" s="77"/>
      <c r="S153" s="76">
        <v>103195.83</v>
      </c>
      <c r="T153" s="77"/>
      <c r="U153" s="76">
        <v>113014.44000000002</v>
      </c>
      <c r="V153" s="77"/>
      <c r="W153" s="76">
        <v>103410.09999999999</v>
      </c>
      <c r="X153" s="77"/>
      <c r="Y153" s="76">
        <v>109434.57999999999</v>
      </c>
      <c r="Z153" s="77"/>
      <c r="AA153" s="76">
        <f t="shared" si="2"/>
        <v>1234569.73</v>
      </c>
    </row>
    <row r="154" spans="1:27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>
        <v>38222.923199999997</v>
      </c>
      <c r="P154" s="77"/>
      <c r="Q154" s="77">
        <v>40603.575600000004</v>
      </c>
      <c r="R154" s="77"/>
      <c r="S154" s="76">
        <v>43342.248599999999</v>
      </c>
      <c r="T154" s="77"/>
      <c r="U154" s="76">
        <v>47466.064800000007</v>
      </c>
      <c r="V154" s="77"/>
      <c r="W154" s="76">
        <v>43432.241999999998</v>
      </c>
      <c r="X154" s="77"/>
      <c r="Y154" s="76">
        <v>45962.5236</v>
      </c>
      <c r="Z154" s="77"/>
      <c r="AA154" s="76">
        <f t="shared" si="2"/>
        <v>518519.28659999993</v>
      </c>
    </row>
    <row r="155" spans="1:27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>
        <v>9100.6960000000017</v>
      </c>
      <c r="P155" s="77"/>
      <c r="Q155" s="77">
        <v>9667.518</v>
      </c>
      <c r="R155" s="77"/>
      <c r="S155" s="76">
        <v>10319.583000000002</v>
      </c>
      <c r="T155" s="77"/>
      <c r="U155" s="76">
        <v>11301.444000000001</v>
      </c>
      <c r="V155" s="77"/>
      <c r="W155" s="76">
        <v>10341.009999999998</v>
      </c>
      <c r="X155" s="77"/>
      <c r="Y155" s="76">
        <v>10943.458000000001</v>
      </c>
      <c r="Z155" s="77"/>
      <c r="AA155" s="76">
        <f t="shared" si="2"/>
        <v>123456.973</v>
      </c>
    </row>
    <row r="156" spans="1:27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77"/>
      <c r="R156" s="77"/>
      <c r="S156" s="76"/>
      <c r="T156" s="77"/>
      <c r="U156" s="76"/>
      <c r="V156" s="77"/>
      <c r="W156" s="76"/>
      <c r="X156" s="77"/>
      <c r="Y156" s="76"/>
      <c r="Z156" s="77"/>
      <c r="AA156" s="76"/>
    </row>
    <row r="157" spans="1:27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79"/>
      <c r="P157" s="77"/>
      <c r="Q157" s="80"/>
      <c r="R157" s="77"/>
      <c r="S157" s="78"/>
      <c r="T157" s="77"/>
      <c r="U157" s="78"/>
      <c r="V157" s="77"/>
      <c r="W157" s="78"/>
      <c r="X157" s="77"/>
      <c r="Y157" s="78"/>
      <c r="Z157" s="77"/>
      <c r="AA157" s="76"/>
    </row>
    <row r="158" spans="1:27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>
        <v>156761.23000000001</v>
      </c>
      <c r="P158" s="77"/>
      <c r="Q158" s="77">
        <v>79135.91</v>
      </c>
      <c r="R158" s="77"/>
      <c r="S158" s="76">
        <v>116811.18</v>
      </c>
      <c r="T158" s="77"/>
      <c r="U158" s="76">
        <v>147168.80000000002</v>
      </c>
      <c r="V158" s="77"/>
      <c r="W158" s="76">
        <v>147802.43000000002</v>
      </c>
      <c r="X158" s="77"/>
      <c r="Y158" s="76">
        <v>149711.73000000004</v>
      </c>
      <c r="Z158" s="77"/>
      <c r="AA158" s="76">
        <f t="shared" si="2"/>
        <v>1566707.3900000001</v>
      </c>
    </row>
    <row r="159" spans="1:27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>
        <v>149345.22999999998</v>
      </c>
      <c r="P159" s="77"/>
      <c r="Q159" s="77">
        <v>71108.430000000008</v>
      </c>
      <c r="R159" s="77"/>
      <c r="S159" s="76">
        <v>104672.84999999999</v>
      </c>
      <c r="T159" s="77"/>
      <c r="U159" s="76">
        <v>133924.94</v>
      </c>
      <c r="V159" s="77"/>
      <c r="W159" s="76">
        <v>134564.20000000001</v>
      </c>
      <c r="X159" s="77"/>
      <c r="Y159" s="76">
        <v>134324.78</v>
      </c>
      <c r="Z159" s="77"/>
      <c r="AA159" s="76">
        <f t="shared" si="2"/>
        <v>1435296.24</v>
      </c>
    </row>
    <row r="160" spans="1:27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>
        <v>0</v>
      </c>
      <c r="P160" s="77"/>
      <c r="Q160" s="77">
        <v>0</v>
      </c>
      <c r="R160" s="77"/>
      <c r="S160" s="76">
        <v>0</v>
      </c>
      <c r="T160" s="77"/>
      <c r="U160" s="76">
        <v>0</v>
      </c>
      <c r="V160" s="77"/>
      <c r="W160" s="76">
        <v>0</v>
      </c>
      <c r="X160" s="77"/>
      <c r="Y160" s="76">
        <v>0</v>
      </c>
      <c r="Z160" s="77"/>
      <c r="AA160" s="76">
        <f t="shared" si="2"/>
        <v>0</v>
      </c>
    </row>
    <row r="161" spans="1:27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>
        <v>7416</v>
      </c>
      <c r="P161" s="77"/>
      <c r="Q161" s="77">
        <v>8027.4800000000005</v>
      </c>
      <c r="R161" s="77"/>
      <c r="S161" s="76">
        <v>12138.33</v>
      </c>
      <c r="T161" s="77"/>
      <c r="U161" s="76">
        <v>13243.859999999999</v>
      </c>
      <c r="V161" s="77"/>
      <c r="W161" s="76">
        <v>13238.230000000001</v>
      </c>
      <c r="X161" s="77"/>
      <c r="Y161" s="76">
        <v>15386.95</v>
      </c>
      <c r="Z161" s="77"/>
      <c r="AA161" s="76">
        <f t="shared" si="2"/>
        <v>131411.15</v>
      </c>
    </row>
    <row r="162" spans="1:27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>
        <v>3114.72</v>
      </c>
      <c r="P162" s="77"/>
      <c r="Q162" s="77">
        <v>3371.5416</v>
      </c>
      <c r="R162" s="77"/>
      <c r="S162" s="76">
        <v>5098.0985999999994</v>
      </c>
      <c r="T162" s="77"/>
      <c r="U162" s="76">
        <v>5562.4211999999989</v>
      </c>
      <c r="V162" s="77"/>
      <c r="W162" s="76">
        <v>5560.0565999999999</v>
      </c>
      <c r="X162" s="77"/>
      <c r="Y162" s="76">
        <v>6462.5189999999993</v>
      </c>
      <c r="Z162" s="77"/>
      <c r="AA162" s="76">
        <f t="shared" si="2"/>
        <v>55192.683000000005</v>
      </c>
    </row>
    <row r="163" spans="1:27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>
        <v>741.6</v>
      </c>
      <c r="P163" s="77"/>
      <c r="Q163" s="77">
        <v>802.74800000000016</v>
      </c>
      <c r="R163" s="77"/>
      <c r="S163" s="76">
        <v>1213.8330000000001</v>
      </c>
      <c r="T163" s="77"/>
      <c r="U163" s="76">
        <v>1324.3859999999997</v>
      </c>
      <c r="V163" s="77"/>
      <c r="W163" s="76">
        <v>1323.8229999999999</v>
      </c>
      <c r="X163" s="77"/>
      <c r="Y163" s="76">
        <v>1538.6950000000002</v>
      </c>
      <c r="Z163" s="77"/>
      <c r="AA163" s="76">
        <f t="shared" si="2"/>
        <v>13141.115000000002</v>
      </c>
    </row>
    <row r="164" spans="1:27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77"/>
      <c r="R164" s="77"/>
      <c r="S164" s="76"/>
      <c r="T164" s="77"/>
      <c r="U164" s="76"/>
      <c r="V164" s="77"/>
      <c r="W164" s="76"/>
      <c r="X164" s="77"/>
      <c r="Y164" s="76"/>
      <c r="Z164" s="77"/>
      <c r="AA164" s="76"/>
    </row>
    <row r="165" spans="1:27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79"/>
      <c r="P165" s="77"/>
      <c r="Q165" s="80"/>
      <c r="R165" s="77"/>
      <c r="S165" s="78"/>
      <c r="T165" s="77"/>
      <c r="U165" s="78"/>
      <c r="V165" s="77"/>
      <c r="W165" s="78"/>
      <c r="X165" s="77"/>
      <c r="Y165" s="78"/>
      <c r="Z165" s="77"/>
      <c r="AA165" s="76"/>
    </row>
    <row r="166" spans="1:27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>
        <v>752099.92</v>
      </c>
      <c r="P166" s="77"/>
      <c r="Q166" s="77">
        <v>749303.62999999989</v>
      </c>
      <c r="R166" s="77"/>
      <c r="S166" s="76">
        <v>918229.88000000012</v>
      </c>
      <c r="T166" s="77"/>
      <c r="U166" s="76">
        <v>853478.74000000011</v>
      </c>
      <c r="V166" s="77"/>
      <c r="W166" s="76">
        <v>798307.37</v>
      </c>
      <c r="X166" s="77"/>
      <c r="Y166" s="76">
        <v>747984.87999999989</v>
      </c>
      <c r="Z166" s="77"/>
      <c r="AA166" s="76">
        <f t="shared" si="2"/>
        <v>9975575.7199999988</v>
      </c>
    </row>
    <row r="167" spans="1:27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>
        <v>680748.13</v>
      </c>
      <c r="P167" s="77"/>
      <c r="Q167" s="77">
        <v>678564.13</v>
      </c>
      <c r="R167" s="77"/>
      <c r="S167" s="76">
        <v>826247.35</v>
      </c>
      <c r="T167" s="77"/>
      <c r="U167" s="76">
        <v>795097.04</v>
      </c>
      <c r="V167" s="77"/>
      <c r="W167" s="76">
        <v>721595.47</v>
      </c>
      <c r="X167" s="77"/>
      <c r="Y167" s="76">
        <v>693104.69</v>
      </c>
      <c r="Z167" s="77"/>
      <c r="AA167" s="76">
        <f t="shared" si="2"/>
        <v>9086144.4999999981</v>
      </c>
    </row>
    <row r="168" spans="1:27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>
        <v>0</v>
      </c>
      <c r="P168" s="77"/>
      <c r="Q168" s="77">
        <v>0</v>
      </c>
      <c r="R168" s="77"/>
      <c r="S168" s="76">
        <v>0</v>
      </c>
      <c r="T168" s="77"/>
      <c r="U168" s="76">
        <v>0</v>
      </c>
      <c r="V168" s="77"/>
      <c r="W168" s="76">
        <v>0</v>
      </c>
      <c r="X168" s="77"/>
      <c r="Y168" s="76">
        <v>0</v>
      </c>
      <c r="Z168" s="77"/>
      <c r="AA168" s="76">
        <f t="shared" si="2"/>
        <v>0</v>
      </c>
    </row>
    <row r="169" spans="1:27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>
        <v>71351.789999999994</v>
      </c>
      <c r="P169" s="77"/>
      <c r="Q169" s="77">
        <v>70739.5</v>
      </c>
      <c r="R169" s="77"/>
      <c r="S169" s="76">
        <v>91982.529999999984</v>
      </c>
      <c r="T169" s="77"/>
      <c r="U169" s="76">
        <v>58381.7</v>
      </c>
      <c r="V169" s="77"/>
      <c r="W169" s="76">
        <v>76711.899999999994</v>
      </c>
      <c r="X169" s="77"/>
      <c r="Y169" s="76">
        <v>54880.19</v>
      </c>
      <c r="Z169" s="77"/>
      <c r="AA169" s="76">
        <f t="shared" si="2"/>
        <v>889431.22</v>
      </c>
    </row>
    <row r="170" spans="1:27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>
        <v>29967.751799999998</v>
      </c>
      <c r="P170" s="77"/>
      <c r="Q170" s="77">
        <v>29710.589999999997</v>
      </c>
      <c r="R170" s="77"/>
      <c r="S170" s="76">
        <v>38632.662599999996</v>
      </c>
      <c r="T170" s="77"/>
      <c r="U170" s="76">
        <v>24520.313999999995</v>
      </c>
      <c r="V170" s="77"/>
      <c r="W170" s="76">
        <v>32218.998000000003</v>
      </c>
      <c r="X170" s="77"/>
      <c r="Y170" s="76">
        <v>23049.679799999998</v>
      </c>
      <c r="Z170" s="77"/>
      <c r="AA170" s="76">
        <f t="shared" si="2"/>
        <v>373561.11240000004</v>
      </c>
    </row>
    <row r="171" spans="1:27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>
        <v>7135.1789999999992</v>
      </c>
      <c r="P171" s="77"/>
      <c r="Q171" s="77">
        <v>7073.9500000000007</v>
      </c>
      <c r="R171" s="77"/>
      <c r="S171" s="76">
        <v>9198.2530000000006</v>
      </c>
      <c r="T171" s="77"/>
      <c r="U171" s="76">
        <v>5838.1699999999992</v>
      </c>
      <c r="V171" s="77"/>
      <c r="W171" s="76">
        <v>7671.19</v>
      </c>
      <c r="X171" s="77"/>
      <c r="Y171" s="76">
        <v>5488.0190000000002</v>
      </c>
      <c r="Z171" s="77"/>
      <c r="AA171" s="76">
        <f t="shared" si="2"/>
        <v>88943.122000000003</v>
      </c>
    </row>
    <row r="172" spans="1:27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77"/>
      <c r="R172" s="77"/>
      <c r="S172" s="76"/>
      <c r="T172" s="77"/>
      <c r="U172" s="76"/>
      <c r="V172" s="77"/>
      <c r="W172" s="76"/>
      <c r="X172" s="77"/>
      <c r="Y172" s="76"/>
      <c r="Z172" s="77"/>
      <c r="AA172" s="76"/>
    </row>
    <row r="173" spans="1:27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79"/>
      <c r="P173" s="77"/>
      <c r="Q173" s="80"/>
      <c r="R173" s="77"/>
      <c r="S173" s="78"/>
      <c r="T173" s="77"/>
      <c r="U173" s="78"/>
      <c r="V173" s="77"/>
      <c r="W173" s="78"/>
      <c r="X173" s="77"/>
      <c r="Y173" s="78"/>
      <c r="Z173" s="77"/>
      <c r="AA173" s="76"/>
    </row>
    <row r="174" spans="1:27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>
        <v>1570783.0699999998</v>
      </c>
      <c r="P174" s="77"/>
      <c r="Q174" s="77">
        <v>1276794.55</v>
      </c>
      <c r="R174" s="77"/>
      <c r="S174" s="76">
        <v>1769205.47</v>
      </c>
      <c r="T174" s="77"/>
      <c r="U174" s="76">
        <v>1578177.23</v>
      </c>
      <c r="V174" s="77"/>
      <c r="W174" s="76">
        <v>1476516.9700000002</v>
      </c>
      <c r="X174" s="77"/>
      <c r="Y174" s="76">
        <v>1569228.4</v>
      </c>
      <c r="Z174" s="77"/>
      <c r="AA174" s="76">
        <f t="shared" si="2"/>
        <v>18675214.039999999</v>
      </c>
    </row>
    <row r="175" spans="1:27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>
        <v>1452696.0599999998</v>
      </c>
      <c r="P175" s="77"/>
      <c r="Q175" s="77">
        <v>1189687.76</v>
      </c>
      <c r="R175" s="77"/>
      <c r="S175" s="76">
        <v>1659088.2100000004</v>
      </c>
      <c r="T175" s="77"/>
      <c r="U175" s="76">
        <v>1438288.7400000002</v>
      </c>
      <c r="V175" s="77"/>
      <c r="W175" s="76">
        <v>1370457.27</v>
      </c>
      <c r="X175" s="77"/>
      <c r="Y175" s="76">
        <v>1455459.07</v>
      </c>
      <c r="Z175" s="77"/>
      <c r="AA175" s="76">
        <f t="shared" si="2"/>
        <v>17330425.989999998</v>
      </c>
    </row>
    <row r="176" spans="1:27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>
        <v>0</v>
      </c>
      <c r="P176" s="77"/>
      <c r="Q176" s="77">
        <v>0</v>
      </c>
      <c r="R176" s="77"/>
      <c r="S176" s="76">
        <v>0</v>
      </c>
      <c r="T176" s="77"/>
      <c r="U176" s="76">
        <v>0</v>
      </c>
      <c r="V176" s="77"/>
      <c r="W176" s="76">
        <v>0</v>
      </c>
      <c r="X176" s="77"/>
      <c r="Y176" s="76">
        <v>0</v>
      </c>
      <c r="Z176" s="77"/>
      <c r="AA176" s="76">
        <f t="shared" si="2"/>
        <v>0</v>
      </c>
    </row>
    <row r="177" spans="1:27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>
        <v>118087.01</v>
      </c>
      <c r="P177" s="77"/>
      <c r="Q177" s="77">
        <v>87106.79</v>
      </c>
      <c r="R177" s="77"/>
      <c r="S177" s="76">
        <v>110117.26</v>
      </c>
      <c r="T177" s="77"/>
      <c r="U177" s="76">
        <v>139888.49</v>
      </c>
      <c r="V177" s="77"/>
      <c r="W177" s="76">
        <v>106059.7</v>
      </c>
      <c r="X177" s="77"/>
      <c r="Y177" s="76">
        <v>113769.32999999999</v>
      </c>
      <c r="Z177" s="77"/>
      <c r="AA177" s="76">
        <f t="shared" si="2"/>
        <v>1344788.05</v>
      </c>
    </row>
    <row r="178" spans="1:27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>
        <v>49596.544199999997</v>
      </c>
      <c r="P178" s="77"/>
      <c r="Q178" s="77">
        <v>36584.851800000004</v>
      </c>
      <c r="R178" s="77"/>
      <c r="S178" s="76">
        <v>46249.249200000006</v>
      </c>
      <c r="T178" s="77"/>
      <c r="U178" s="76">
        <v>58753.165800000002</v>
      </c>
      <c r="V178" s="77"/>
      <c r="W178" s="76">
        <v>44545.074000000001</v>
      </c>
      <c r="X178" s="77"/>
      <c r="Y178" s="76">
        <v>47783.118600000002</v>
      </c>
      <c r="Z178" s="77"/>
      <c r="AA178" s="76">
        <f t="shared" si="2"/>
        <v>564810.98100000003</v>
      </c>
    </row>
    <row r="179" spans="1:27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>
        <v>11808.701000000001</v>
      </c>
      <c r="P179" s="77"/>
      <c r="Q179" s="77">
        <v>8710.6790000000001</v>
      </c>
      <c r="R179" s="77"/>
      <c r="S179" s="76">
        <v>11011.726000000001</v>
      </c>
      <c r="T179" s="77"/>
      <c r="U179" s="76">
        <v>13988.849000000002</v>
      </c>
      <c r="V179" s="77"/>
      <c r="W179" s="76">
        <v>10605.970000000001</v>
      </c>
      <c r="X179" s="77"/>
      <c r="Y179" s="76">
        <v>11376.933000000001</v>
      </c>
      <c r="Z179" s="77"/>
      <c r="AA179" s="76">
        <f t="shared" si="2"/>
        <v>134478.80499999999</v>
      </c>
    </row>
    <row r="180" spans="1:27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77"/>
      <c r="R180" s="77"/>
      <c r="S180" s="76"/>
      <c r="T180" s="77"/>
      <c r="U180" s="76"/>
      <c r="V180" s="77"/>
      <c r="W180" s="76"/>
      <c r="X180" s="77"/>
      <c r="Y180" s="76"/>
      <c r="Z180" s="77"/>
      <c r="AA180" s="76"/>
    </row>
    <row r="181" spans="1:27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79"/>
      <c r="P181" s="77"/>
      <c r="Q181" s="80"/>
      <c r="R181" s="77"/>
      <c r="S181" s="78"/>
      <c r="T181" s="77"/>
      <c r="U181" s="78"/>
      <c r="V181" s="77"/>
      <c r="W181" s="78"/>
      <c r="X181" s="77"/>
      <c r="Y181" s="78"/>
      <c r="Z181" s="77"/>
      <c r="AA181" s="76"/>
    </row>
    <row r="182" spans="1:27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>
        <v>36900.680000000008</v>
      </c>
      <c r="P182" s="77"/>
      <c r="Q182" s="77">
        <v>33636.910000000003</v>
      </c>
      <c r="R182" s="77"/>
      <c r="S182" s="76">
        <v>0</v>
      </c>
      <c r="T182" s="77"/>
      <c r="U182" s="76">
        <v>0</v>
      </c>
      <c r="V182" s="77"/>
      <c r="W182" s="76">
        <v>0</v>
      </c>
      <c r="X182" s="77"/>
      <c r="Y182" s="76">
        <v>0</v>
      </c>
      <c r="Z182" s="77"/>
      <c r="AA182" s="76">
        <f t="shared" si="2"/>
        <v>440721.06000000006</v>
      </c>
    </row>
    <row r="183" spans="1:27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>
        <v>37667.08</v>
      </c>
      <c r="P183" s="77"/>
      <c r="Q183" s="77">
        <v>29298.1</v>
      </c>
      <c r="R183" s="77"/>
      <c r="S183" s="76">
        <v>0</v>
      </c>
      <c r="T183" s="77"/>
      <c r="U183" s="76">
        <v>0</v>
      </c>
      <c r="V183" s="77"/>
      <c r="W183" s="76">
        <v>0</v>
      </c>
      <c r="X183" s="77"/>
      <c r="Y183" s="76">
        <v>0</v>
      </c>
      <c r="Z183" s="77"/>
      <c r="AA183" s="76">
        <f t="shared" si="2"/>
        <v>401990.96</v>
      </c>
    </row>
    <row r="184" spans="1:27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>
        <v>0</v>
      </c>
      <c r="P184" s="77"/>
      <c r="Q184" s="77">
        <v>0</v>
      </c>
      <c r="R184" s="77"/>
      <c r="S184" s="76">
        <v>0</v>
      </c>
      <c r="T184" s="77"/>
      <c r="U184" s="76">
        <v>0</v>
      </c>
      <c r="V184" s="77"/>
      <c r="W184" s="76">
        <v>0</v>
      </c>
      <c r="X184" s="77"/>
      <c r="Y184" s="76">
        <v>0</v>
      </c>
      <c r="Z184" s="77"/>
      <c r="AA184" s="76">
        <f t="shared" si="2"/>
        <v>0</v>
      </c>
    </row>
    <row r="185" spans="1:27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>
        <v>-766.40000000000032</v>
      </c>
      <c r="P185" s="77"/>
      <c r="Q185" s="77">
        <v>4338.8099999999995</v>
      </c>
      <c r="R185" s="77"/>
      <c r="S185" s="76">
        <v>0</v>
      </c>
      <c r="T185" s="77"/>
      <c r="U185" s="76">
        <v>0</v>
      </c>
      <c r="V185" s="77"/>
      <c r="W185" s="76">
        <v>0</v>
      </c>
      <c r="X185" s="77"/>
      <c r="Y185" s="76">
        <v>0</v>
      </c>
      <c r="Z185" s="77"/>
      <c r="AA185" s="76">
        <f t="shared" si="2"/>
        <v>38730.099999999991</v>
      </c>
    </row>
    <row r="186" spans="1:27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>
        <v>-321.88799999999986</v>
      </c>
      <c r="P186" s="77"/>
      <c r="Q186" s="77">
        <v>1822.3001999999999</v>
      </c>
      <c r="R186" s="77"/>
      <c r="S186" s="76">
        <v>0</v>
      </c>
      <c r="T186" s="77"/>
      <c r="U186" s="76">
        <v>0</v>
      </c>
      <c r="V186" s="77"/>
      <c r="W186" s="76">
        <v>0</v>
      </c>
      <c r="X186" s="77"/>
      <c r="Y186" s="76">
        <v>0</v>
      </c>
      <c r="Z186" s="77"/>
      <c r="AA186" s="76">
        <f t="shared" si="2"/>
        <v>16266.642</v>
      </c>
    </row>
    <row r="187" spans="1:27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>
        <v>-76.640000000000015</v>
      </c>
      <c r="P187" s="77"/>
      <c r="Q187" s="77">
        <v>433.88100000000003</v>
      </c>
      <c r="R187" s="77"/>
      <c r="S187" s="76">
        <v>0</v>
      </c>
      <c r="T187" s="77"/>
      <c r="U187" s="76">
        <v>0</v>
      </c>
      <c r="V187" s="77"/>
      <c r="W187" s="76">
        <v>0</v>
      </c>
      <c r="X187" s="77"/>
      <c r="Y187" s="76">
        <v>0</v>
      </c>
      <c r="Z187" s="77"/>
      <c r="AA187" s="76">
        <f t="shared" si="2"/>
        <v>3873.0099999999998</v>
      </c>
    </row>
    <row r="188" spans="1:27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77"/>
      <c r="R188" s="77"/>
      <c r="S188" s="76"/>
      <c r="T188" s="77"/>
      <c r="U188" s="76"/>
      <c r="V188" s="77"/>
      <c r="W188" s="76"/>
      <c r="X188" s="77"/>
      <c r="Y188" s="76"/>
      <c r="Z188" s="77"/>
      <c r="AA188" s="76"/>
    </row>
    <row r="189" spans="1:27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79"/>
      <c r="P189" s="77"/>
      <c r="Q189" s="80"/>
      <c r="R189" s="77"/>
      <c r="S189" s="78"/>
      <c r="T189" s="77"/>
      <c r="U189" s="78"/>
      <c r="V189" s="77"/>
      <c r="W189" s="78"/>
      <c r="X189" s="77"/>
      <c r="Y189" s="78"/>
      <c r="Z189" s="77"/>
      <c r="AA189" s="76"/>
    </row>
    <row r="190" spans="1:27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>
        <v>798305.04</v>
      </c>
      <c r="P190" s="77"/>
      <c r="Q190" s="77">
        <v>842424.94</v>
      </c>
      <c r="R190" s="77"/>
      <c r="S190" s="76">
        <v>1273112.2499999998</v>
      </c>
      <c r="T190" s="77"/>
      <c r="U190" s="76">
        <v>1069841.73</v>
      </c>
      <c r="V190" s="77"/>
      <c r="W190" s="76">
        <v>1504311.4700000002</v>
      </c>
      <c r="X190" s="77"/>
      <c r="Y190" s="76">
        <v>1139002.7499999998</v>
      </c>
      <c r="Z190" s="77"/>
      <c r="AA190" s="76">
        <f t="shared" si="2"/>
        <v>12690853.840000002</v>
      </c>
    </row>
    <row r="191" spans="1:27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>
        <v>737363.60000000021</v>
      </c>
      <c r="P191" s="77"/>
      <c r="Q191" s="77">
        <v>777130.03999999992</v>
      </c>
      <c r="R191" s="77"/>
      <c r="S191" s="76">
        <v>1191443.28</v>
      </c>
      <c r="T191" s="77"/>
      <c r="U191" s="76">
        <v>993184.17999999993</v>
      </c>
      <c r="V191" s="77"/>
      <c r="W191" s="76">
        <v>1405301.69</v>
      </c>
      <c r="X191" s="77"/>
      <c r="Y191" s="76">
        <v>1065385.1300000001</v>
      </c>
      <c r="Z191" s="77"/>
      <c r="AA191" s="76">
        <f t="shared" si="2"/>
        <v>11767345.090000002</v>
      </c>
    </row>
    <row r="192" spans="1:27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>
        <v>0</v>
      </c>
      <c r="P192" s="77"/>
      <c r="Q192" s="77">
        <v>0</v>
      </c>
      <c r="R192" s="77"/>
      <c r="S192" s="76">
        <v>0</v>
      </c>
      <c r="T192" s="77"/>
      <c r="U192" s="76">
        <v>0</v>
      </c>
      <c r="V192" s="77"/>
      <c r="W192" s="76">
        <v>0</v>
      </c>
      <c r="X192" s="77"/>
      <c r="Y192" s="76">
        <v>0</v>
      </c>
      <c r="Z192" s="77"/>
      <c r="AA192" s="76">
        <f t="shared" si="2"/>
        <v>0</v>
      </c>
    </row>
    <row r="193" spans="1:27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>
        <v>60941.439999999995</v>
      </c>
      <c r="P193" s="77"/>
      <c r="Q193" s="77">
        <v>65294.900000000009</v>
      </c>
      <c r="R193" s="77"/>
      <c r="S193" s="76">
        <v>81668.97</v>
      </c>
      <c r="T193" s="77"/>
      <c r="U193" s="76">
        <v>76657.549999999988</v>
      </c>
      <c r="V193" s="77"/>
      <c r="W193" s="76">
        <v>99009.78</v>
      </c>
      <c r="X193" s="77"/>
      <c r="Y193" s="76">
        <v>73617.62</v>
      </c>
      <c r="Z193" s="77"/>
      <c r="AA193" s="76">
        <f t="shared" si="2"/>
        <v>923508.74999999988</v>
      </c>
    </row>
    <row r="194" spans="1:27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>
        <v>25595.404799999997</v>
      </c>
      <c r="P194" s="77"/>
      <c r="Q194" s="77">
        <v>27423.858</v>
      </c>
      <c r="R194" s="77"/>
      <c r="S194" s="76">
        <v>34300.967400000001</v>
      </c>
      <c r="T194" s="77"/>
      <c r="U194" s="76">
        <v>32196.170999999998</v>
      </c>
      <c r="V194" s="77"/>
      <c r="W194" s="76">
        <v>41584.107600000003</v>
      </c>
      <c r="X194" s="77"/>
      <c r="Y194" s="76">
        <v>30919.400399999995</v>
      </c>
      <c r="Z194" s="77"/>
      <c r="AA194" s="76">
        <f t="shared" si="2"/>
        <v>387873.67499999993</v>
      </c>
    </row>
    <row r="195" spans="1:27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>
        <v>6094.1439999999993</v>
      </c>
      <c r="P195" s="77"/>
      <c r="Q195" s="77">
        <v>6529.4900000000007</v>
      </c>
      <c r="R195" s="77"/>
      <c r="S195" s="76">
        <v>8166.896999999999</v>
      </c>
      <c r="T195" s="77"/>
      <c r="U195" s="76">
        <v>7665.7550000000001</v>
      </c>
      <c r="V195" s="77"/>
      <c r="W195" s="76">
        <v>9900.978000000001</v>
      </c>
      <c r="X195" s="77"/>
      <c r="Y195" s="76">
        <v>7361.7620000000006</v>
      </c>
      <c r="Z195" s="77"/>
      <c r="AA195" s="76">
        <f t="shared" si="2"/>
        <v>92350.875000000015</v>
      </c>
    </row>
    <row r="196" spans="1:27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77"/>
      <c r="R196" s="77"/>
      <c r="S196" s="76"/>
      <c r="T196" s="77"/>
      <c r="U196" s="76"/>
      <c r="V196" s="77"/>
      <c r="W196" s="76"/>
      <c r="X196" s="77"/>
      <c r="Y196" s="76"/>
      <c r="Z196" s="77"/>
      <c r="AA196" s="76"/>
    </row>
    <row r="197" spans="1:27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79"/>
      <c r="P197" s="77"/>
      <c r="Q197" s="80"/>
      <c r="R197" s="77"/>
      <c r="S197" s="78"/>
      <c r="T197" s="77"/>
      <c r="U197" s="78"/>
      <c r="V197" s="77"/>
      <c r="W197" s="78"/>
      <c r="X197" s="77"/>
      <c r="Y197" s="78"/>
      <c r="Z197" s="77"/>
      <c r="AA197" s="76"/>
    </row>
    <row r="198" spans="1:27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>
        <v>164812.68</v>
      </c>
      <c r="P198" s="77"/>
      <c r="Q198" s="77">
        <v>185959.88</v>
      </c>
      <c r="R198" s="77"/>
      <c r="S198" s="76">
        <v>216504.68999999997</v>
      </c>
      <c r="T198" s="77"/>
      <c r="U198" s="76">
        <v>326074.44</v>
      </c>
      <c r="V198" s="77"/>
      <c r="W198" s="76">
        <v>314905.89</v>
      </c>
      <c r="X198" s="77"/>
      <c r="Y198" s="76">
        <v>230532.15000000002</v>
      </c>
      <c r="Z198" s="77"/>
      <c r="AA198" s="76">
        <f t="shared" si="2"/>
        <v>2792726.1</v>
      </c>
    </row>
    <row r="199" spans="1:27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>
        <v>153531.09</v>
      </c>
      <c r="P199" s="77"/>
      <c r="Q199" s="77">
        <v>164154.38999999998</v>
      </c>
      <c r="R199" s="77"/>
      <c r="S199" s="76">
        <v>194135.35</v>
      </c>
      <c r="T199" s="77"/>
      <c r="U199" s="76">
        <v>300516.52</v>
      </c>
      <c r="V199" s="77"/>
      <c r="W199" s="76">
        <v>287547.54000000004</v>
      </c>
      <c r="X199" s="77"/>
      <c r="Y199" s="76">
        <v>206462.91000000003</v>
      </c>
      <c r="Z199" s="77"/>
      <c r="AA199" s="76">
        <f t="shared" ref="AA199:AA262" si="3">SUM(C199:Z199)</f>
        <v>2526788.2500000005</v>
      </c>
    </row>
    <row r="200" spans="1:27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>
        <v>0</v>
      </c>
      <c r="P200" s="77"/>
      <c r="Q200" s="77">
        <v>0</v>
      </c>
      <c r="R200" s="77"/>
      <c r="S200" s="76">
        <v>0</v>
      </c>
      <c r="T200" s="77"/>
      <c r="U200" s="76">
        <v>0</v>
      </c>
      <c r="V200" s="77"/>
      <c r="W200" s="76">
        <v>0</v>
      </c>
      <c r="X200" s="77"/>
      <c r="Y200" s="76">
        <v>0</v>
      </c>
      <c r="Z200" s="77"/>
      <c r="AA200" s="76">
        <f t="shared" si="3"/>
        <v>0</v>
      </c>
    </row>
    <row r="201" spans="1:27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>
        <v>11281.59</v>
      </c>
      <c r="P201" s="77"/>
      <c r="Q201" s="77">
        <v>21805.489999999998</v>
      </c>
      <c r="R201" s="77"/>
      <c r="S201" s="76">
        <v>22369.340000000004</v>
      </c>
      <c r="T201" s="77"/>
      <c r="U201" s="76">
        <v>25557.920000000006</v>
      </c>
      <c r="V201" s="77"/>
      <c r="W201" s="76">
        <v>27358.350000000006</v>
      </c>
      <c r="X201" s="77"/>
      <c r="Y201" s="76">
        <v>24069.239999999998</v>
      </c>
      <c r="Z201" s="77"/>
      <c r="AA201" s="76">
        <f t="shared" si="3"/>
        <v>265937.85000000003</v>
      </c>
    </row>
    <row r="202" spans="1:27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>
        <v>4738.2677999999996</v>
      </c>
      <c r="P202" s="77"/>
      <c r="Q202" s="77">
        <v>9158.3058000000001</v>
      </c>
      <c r="R202" s="77"/>
      <c r="S202" s="76">
        <v>9395.122800000001</v>
      </c>
      <c r="T202" s="77"/>
      <c r="U202" s="76">
        <v>10734.326399999998</v>
      </c>
      <c r="V202" s="77"/>
      <c r="W202" s="76">
        <v>11490.507</v>
      </c>
      <c r="X202" s="77"/>
      <c r="Y202" s="76">
        <v>10109.0808</v>
      </c>
      <c r="Z202" s="77"/>
      <c r="AA202" s="76">
        <f t="shared" si="3"/>
        <v>111693.89699999998</v>
      </c>
    </row>
    <row r="203" spans="1:27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>
        <v>1128.1589999999999</v>
      </c>
      <c r="P203" s="77"/>
      <c r="Q203" s="77">
        <v>2180.549</v>
      </c>
      <c r="R203" s="77"/>
      <c r="S203" s="76">
        <v>2236.9340000000002</v>
      </c>
      <c r="T203" s="77"/>
      <c r="U203" s="76">
        <v>2555.7920000000004</v>
      </c>
      <c r="V203" s="77"/>
      <c r="W203" s="76">
        <v>2735.8350000000005</v>
      </c>
      <c r="X203" s="77"/>
      <c r="Y203" s="76">
        <v>2406.924</v>
      </c>
      <c r="Z203" s="77"/>
      <c r="AA203" s="76">
        <f t="shared" si="3"/>
        <v>26593.785</v>
      </c>
    </row>
    <row r="204" spans="1:27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77"/>
      <c r="R204" s="77"/>
      <c r="S204" s="76"/>
      <c r="T204" s="77"/>
      <c r="U204" s="76"/>
      <c r="V204" s="77"/>
      <c r="W204" s="76"/>
      <c r="X204" s="77"/>
      <c r="Y204" s="76"/>
      <c r="Z204" s="77"/>
      <c r="AA204" s="76">
        <f t="shared" si="3"/>
        <v>0</v>
      </c>
    </row>
    <row r="205" spans="1:27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79"/>
      <c r="P205" s="77"/>
      <c r="Q205" s="80"/>
      <c r="R205" s="77"/>
      <c r="S205" s="78"/>
      <c r="T205" s="77"/>
      <c r="U205" s="78"/>
      <c r="V205" s="77"/>
      <c r="W205" s="78"/>
      <c r="X205" s="77"/>
      <c r="Y205" s="78"/>
      <c r="Z205" s="77"/>
      <c r="AA205" s="76">
        <f t="shared" si="3"/>
        <v>0</v>
      </c>
    </row>
    <row r="206" spans="1:27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>
        <v>1062382.76</v>
      </c>
      <c r="P206" s="77"/>
      <c r="Q206" s="77">
        <v>1229660.3599999999</v>
      </c>
      <c r="R206" s="77"/>
      <c r="S206" s="76">
        <v>1248719</v>
      </c>
      <c r="T206" s="77"/>
      <c r="U206" s="76">
        <v>1238245.44</v>
      </c>
      <c r="V206" s="77"/>
      <c r="W206" s="76">
        <v>1242479.2999999998</v>
      </c>
      <c r="X206" s="77"/>
      <c r="Y206" s="76">
        <v>988041.51</v>
      </c>
      <c r="Z206" s="77"/>
      <c r="AA206" s="76">
        <f t="shared" si="3"/>
        <v>15048024.250000002</v>
      </c>
    </row>
    <row r="207" spans="1:27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>
        <v>986458.91</v>
      </c>
      <c r="P207" s="77"/>
      <c r="Q207" s="77">
        <v>1132019.06</v>
      </c>
      <c r="R207" s="77"/>
      <c r="S207" s="76">
        <v>1138089.32</v>
      </c>
      <c r="T207" s="77"/>
      <c r="U207" s="76">
        <v>1142198.6299999999</v>
      </c>
      <c r="V207" s="77"/>
      <c r="W207" s="76">
        <v>1156680.1599999999</v>
      </c>
      <c r="X207" s="77"/>
      <c r="Y207" s="76">
        <v>919651.62999999989</v>
      </c>
      <c r="Z207" s="77"/>
      <c r="AA207" s="76">
        <f t="shared" si="3"/>
        <v>13921060.07</v>
      </c>
    </row>
    <row r="208" spans="1:27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>
        <v>0</v>
      </c>
      <c r="P208" s="77"/>
      <c r="Q208" s="77">
        <v>0</v>
      </c>
      <c r="R208" s="77"/>
      <c r="S208" s="76">
        <v>0</v>
      </c>
      <c r="T208" s="77"/>
      <c r="U208" s="76">
        <v>0</v>
      </c>
      <c r="V208" s="77"/>
      <c r="W208" s="76">
        <v>0</v>
      </c>
      <c r="X208" s="77"/>
      <c r="Y208" s="76">
        <v>0</v>
      </c>
      <c r="Z208" s="77"/>
      <c r="AA208" s="76">
        <f t="shared" si="3"/>
        <v>0</v>
      </c>
    </row>
    <row r="209" spans="1:27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>
        <v>75923.849999999991</v>
      </c>
      <c r="P209" s="77"/>
      <c r="Q209" s="77">
        <v>97641.299999999988</v>
      </c>
      <c r="R209" s="77"/>
      <c r="S209" s="76">
        <v>110629.68</v>
      </c>
      <c r="T209" s="77"/>
      <c r="U209" s="76">
        <v>96046.810000000012</v>
      </c>
      <c r="V209" s="77"/>
      <c r="W209" s="76">
        <v>85799.140000000014</v>
      </c>
      <c r="X209" s="77"/>
      <c r="Y209" s="76">
        <v>68389.88</v>
      </c>
      <c r="Z209" s="77"/>
      <c r="AA209" s="76">
        <f t="shared" si="3"/>
        <v>1126964.1799999997</v>
      </c>
    </row>
    <row r="210" spans="1:27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>
        <v>31888.017000000007</v>
      </c>
      <c r="P210" s="77"/>
      <c r="Q210" s="77">
        <v>41009.346000000005</v>
      </c>
      <c r="R210" s="77"/>
      <c r="S210" s="76">
        <v>46464.465599999989</v>
      </c>
      <c r="T210" s="77"/>
      <c r="U210" s="76">
        <v>40339.660199999998</v>
      </c>
      <c r="V210" s="77"/>
      <c r="W210" s="76">
        <v>36035.638800000001</v>
      </c>
      <c r="X210" s="77"/>
      <c r="Y210" s="76">
        <v>28723.749600000003</v>
      </c>
      <c r="Z210" s="77"/>
      <c r="AA210" s="76">
        <f t="shared" si="3"/>
        <v>473324.95559999999</v>
      </c>
    </row>
    <row r="211" spans="1:27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>
        <v>7592.385000000002</v>
      </c>
      <c r="P211" s="77"/>
      <c r="Q211" s="77">
        <v>9764.130000000001</v>
      </c>
      <c r="R211" s="77"/>
      <c r="S211" s="76">
        <v>11062.968000000001</v>
      </c>
      <c r="T211" s="77"/>
      <c r="U211" s="76">
        <v>9604.6809999999987</v>
      </c>
      <c r="V211" s="77"/>
      <c r="W211" s="76">
        <v>8579.9140000000007</v>
      </c>
      <c r="X211" s="77"/>
      <c r="Y211" s="76">
        <v>6838.9880000000003</v>
      </c>
      <c r="Z211" s="77"/>
      <c r="AA211" s="76">
        <f t="shared" si="3"/>
        <v>112696.41799999999</v>
      </c>
    </row>
    <row r="212" spans="1:27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77"/>
      <c r="R212" s="77"/>
      <c r="S212" s="76"/>
      <c r="T212" s="77"/>
      <c r="U212" s="76"/>
      <c r="V212" s="77"/>
      <c r="W212" s="76"/>
      <c r="X212" s="77"/>
      <c r="Y212" s="76"/>
      <c r="Z212" s="77"/>
      <c r="AA212" s="76"/>
    </row>
    <row r="213" spans="1:27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79"/>
      <c r="P213" s="77"/>
      <c r="Q213" s="80"/>
      <c r="R213" s="77"/>
      <c r="S213" s="78"/>
      <c r="T213" s="77"/>
      <c r="U213" s="78"/>
      <c r="V213" s="77"/>
      <c r="W213" s="78"/>
      <c r="X213" s="77"/>
      <c r="Y213" s="78"/>
      <c r="Z213" s="77"/>
      <c r="AA213" s="76"/>
    </row>
    <row r="214" spans="1:27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>
        <v>490032.87999999989</v>
      </c>
      <c r="P214" s="77"/>
      <c r="Q214" s="77">
        <v>484279.8</v>
      </c>
      <c r="R214" s="77"/>
      <c r="S214" s="76">
        <v>628414.48</v>
      </c>
      <c r="T214" s="77"/>
      <c r="U214" s="76">
        <v>573799.72000000009</v>
      </c>
      <c r="V214" s="77"/>
      <c r="W214" s="76">
        <v>521262.75</v>
      </c>
      <c r="X214" s="77"/>
      <c r="Y214" s="76">
        <v>0</v>
      </c>
      <c r="Z214" s="77"/>
      <c r="AA214" s="76">
        <f t="shared" si="3"/>
        <v>6119488.4899999993</v>
      </c>
    </row>
    <row r="215" spans="1:27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>
        <v>449879.89</v>
      </c>
      <c r="P215" s="77"/>
      <c r="Q215" s="77">
        <v>438430.30999999994</v>
      </c>
      <c r="R215" s="77"/>
      <c r="S215" s="76">
        <v>570765.85000000009</v>
      </c>
      <c r="T215" s="77"/>
      <c r="U215" s="76">
        <v>527582.37</v>
      </c>
      <c r="V215" s="77"/>
      <c r="W215" s="76">
        <v>489482.92</v>
      </c>
      <c r="X215" s="77"/>
      <c r="Y215" s="76">
        <v>0</v>
      </c>
      <c r="Z215" s="77"/>
      <c r="AA215" s="76">
        <f t="shared" si="3"/>
        <v>5604467.7600000007</v>
      </c>
    </row>
    <row r="216" spans="1:27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>
        <v>0</v>
      </c>
      <c r="P216" s="77"/>
      <c r="Q216" s="77">
        <v>0</v>
      </c>
      <c r="R216" s="77"/>
      <c r="S216" s="76">
        <v>0</v>
      </c>
      <c r="T216" s="77"/>
      <c r="U216" s="76">
        <v>0</v>
      </c>
      <c r="V216" s="77"/>
      <c r="W216" s="76">
        <v>0</v>
      </c>
      <c r="X216" s="77"/>
      <c r="Y216" s="76">
        <v>0</v>
      </c>
      <c r="Z216" s="77"/>
      <c r="AA216" s="76">
        <f t="shared" si="3"/>
        <v>0</v>
      </c>
    </row>
    <row r="217" spans="1:27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>
        <v>40152.990000000005</v>
      </c>
      <c r="P217" s="77"/>
      <c r="Q217" s="77">
        <v>45849.490000000005</v>
      </c>
      <c r="R217" s="77"/>
      <c r="S217" s="76">
        <v>57648.63</v>
      </c>
      <c r="T217" s="77"/>
      <c r="U217" s="76">
        <v>46217.35</v>
      </c>
      <c r="V217" s="77"/>
      <c r="W217" s="76">
        <v>31779.83</v>
      </c>
      <c r="X217" s="77"/>
      <c r="Y217" s="76">
        <v>0</v>
      </c>
      <c r="Z217" s="77"/>
      <c r="AA217" s="76">
        <f t="shared" si="3"/>
        <v>515020.73</v>
      </c>
    </row>
    <row r="218" spans="1:27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>
        <v>16864.255799999999</v>
      </c>
      <c r="P218" s="77"/>
      <c r="Q218" s="77">
        <v>19256.785800000001</v>
      </c>
      <c r="R218" s="77"/>
      <c r="S218" s="76">
        <v>24212.424599999998</v>
      </c>
      <c r="T218" s="77"/>
      <c r="U218" s="76">
        <v>19411.287000000004</v>
      </c>
      <c r="V218" s="77"/>
      <c r="W218" s="76">
        <v>13347.5286</v>
      </c>
      <c r="X218" s="77"/>
      <c r="Y218" s="76">
        <v>0</v>
      </c>
      <c r="Z218" s="77"/>
      <c r="AA218" s="76">
        <f t="shared" si="3"/>
        <v>216308.70660000003</v>
      </c>
    </row>
    <row r="219" spans="1:27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>
        <v>4015.299</v>
      </c>
      <c r="P219" s="77"/>
      <c r="Q219" s="77">
        <v>4584.9489999999996</v>
      </c>
      <c r="R219" s="77"/>
      <c r="S219" s="76">
        <v>5764.8630000000012</v>
      </c>
      <c r="T219" s="77"/>
      <c r="U219" s="76">
        <v>4621.7350000000006</v>
      </c>
      <c r="V219" s="77"/>
      <c r="W219" s="76">
        <v>3177.9830000000002</v>
      </c>
      <c r="X219" s="77"/>
      <c r="Y219" s="76">
        <v>0</v>
      </c>
      <c r="Z219" s="77"/>
      <c r="AA219" s="76">
        <f t="shared" si="3"/>
        <v>51502.072999999997</v>
      </c>
    </row>
    <row r="220" spans="1:27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77"/>
      <c r="R220" s="77"/>
      <c r="S220" s="76"/>
      <c r="T220" s="77"/>
      <c r="U220" s="76"/>
      <c r="V220" s="77"/>
      <c r="W220" s="76"/>
      <c r="X220" s="77"/>
      <c r="Y220" s="76"/>
      <c r="Z220" s="77"/>
      <c r="AA220" s="76"/>
    </row>
    <row r="221" spans="1:27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79"/>
      <c r="P221" s="77"/>
      <c r="Q221" s="80"/>
      <c r="R221" s="77"/>
      <c r="S221" s="78"/>
      <c r="T221" s="77"/>
      <c r="U221" s="78"/>
      <c r="V221" s="77"/>
      <c r="W221" s="78"/>
      <c r="X221" s="77"/>
      <c r="Y221" s="78"/>
      <c r="Z221" s="77"/>
      <c r="AA221" s="76"/>
    </row>
    <row r="222" spans="1:27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>
        <v>1009874.44</v>
      </c>
      <c r="P222" s="77"/>
      <c r="Q222" s="77">
        <v>1074361.48</v>
      </c>
      <c r="R222" s="77"/>
      <c r="S222" s="76">
        <v>1336799.0999999999</v>
      </c>
      <c r="T222" s="77"/>
      <c r="U222" s="76">
        <v>1327450.8999999999</v>
      </c>
      <c r="V222" s="77"/>
      <c r="W222" s="76">
        <v>1185840.33</v>
      </c>
      <c r="X222" s="77"/>
      <c r="Y222" s="76">
        <v>1031605.87</v>
      </c>
      <c r="Z222" s="77"/>
      <c r="AA222" s="76">
        <f t="shared" si="3"/>
        <v>13742462.18</v>
      </c>
    </row>
    <row r="223" spans="1:27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>
        <v>947758.44</v>
      </c>
      <c r="P223" s="77"/>
      <c r="Q223" s="77">
        <v>996781.55999999994</v>
      </c>
      <c r="R223" s="77"/>
      <c r="S223" s="76">
        <v>1228242.19</v>
      </c>
      <c r="T223" s="77"/>
      <c r="U223" s="76">
        <v>1221011.81</v>
      </c>
      <c r="V223" s="77"/>
      <c r="W223" s="76">
        <v>1080245.54</v>
      </c>
      <c r="X223" s="77"/>
      <c r="Y223" s="76">
        <v>927826.90000000014</v>
      </c>
      <c r="Z223" s="77"/>
      <c r="AA223" s="76">
        <f t="shared" si="3"/>
        <v>12632605.24</v>
      </c>
    </row>
    <row r="224" spans="1:27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>
        <v>0</v>
      </c>
      <c r="P224" s="77"/>
      <c r="Q224" s="77">
        <v>0</v>
      </c>
      <c r="R224" s="77"/>
      <c r="S224" s="76">
        <v>0</v>
      </c>
      <c r="T224" s="77"/>
      <c r="U224" s="76">
        <v>0</v>
      </c>
      <c r="V224" s="77"/>
      <c r="W224" s="76">
        <v>0</v>
      </c>
      <c r="X224" s="77"/>
      <c r="Y224" s="76">
        <v>0</v>
      </c>
      <c r="Z224" s="77"/>
      <c r="AA224" s="76">
        <f t="shared" si="3"/>
        <v>0</v>
      </c>
    </row>
    <row r="225" spans="1:27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>
        <v>62115.999999999993</v>
      </c>
      <c r="P225" s="77"/>
      <c r="Q225" s="77">
        <v>77579.92</v>
      </c>
      <c r="R225" s="77"/>
      <c r="S225" s="76">
        <v>108556.91</v>
      </c>
      <c r="T225" s="77"/>
      <c r="U225" s="76">
        <v>106439.09</v>
      </c>
      <c r="V225" s="77"/>
      <c r="W225" s="76">
        <v>105594.78999999998</v>
      </c>
      <c r="X225" s="77"/>
      <c r="Y225" s="76">
        <v>103778.97</v>
      </c>
      <c r="Z225" s="77"/>
      <c r="AA225" s="76">
        <f t="shared" si="3"/>
        <v>1109856.94</v>
      </c>
    </row>
    <row r="226" spans="1:27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>
        <v>26088.719999999998</v>
      </c>
      <c r="P226" s="77"/>
      <c r="Q226" s="77">
        <v>32583.566399999996</v>
      </c>
      <c r="R226" s="77"/>
      <c r="S226" s="76">
        <v>45593.902199999997</v>
      </c>
      <c r="T226" s="77"/>
      <c r="U226" s="76">
        <v>44704.417799999996</v>
      </c>
      <c r="V226" s="77"/>
      <c r="W226" s="76">
        <v>44349.811799999996</v>
      </c>
      <c r="X226" s="77"/>
      <c r="Y226" s="76">
        <v>43587.167399999998</v>
      </c>
      <c r="Z226" s="77"/>
      <c r="AA226" s="76">
        <f t="shared" si="3"/>
        <v>466139.91479999997</v>
      </c>
    </row>
    <row r="227" spans="1:27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>
        <v>6211.6</v>
      </c>
      <c r="P227" s="77"/>
      <c r="Q227" s="77">
        <v>7757.9920000000011</v>
      </c>
      <c r="R227" s="77"/>
      <c r="S227" s="76">
        <v>10855.691000000001</v>
      </c>
      <c r="T227" s="77"/>
      <c r="U227" s="76">
        <v>10643.909000000001</v>
      </c>
      <c r="V227" s="77"/>
      <c r="W227" s="76">
        <v>10559.478999999999</v>
      </c>
      <c r="X227" s="77"/>
      <c r="Y227" s="76">
        <v>10377.897000000001</v>
      </c>
      <c r="Z227" s="77"/>
      <c r="AA227" s="76">
        <f t="shared" si="3"/>
        <v>110985.69399999999</v>
      </c>
    </row>
    <row r="228" spans="1:27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77"/>
      <c r="R228" s="77"/>
      <c r="S228" s="76"/>
      <c r="T228" s="77"/>
      <c r="U228" s="76"/>
      <c r="V228" s="77"/>
      <c r="W228" s="76"/>
      <c r="X228" s="77"/>
      <c r="Y228" s="76"/>
      <c r="Z228" s="77"/>
      <c r="AA228" s="76"/>
    </row>
    <row r="229" spans="1:27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79"/>
      <c r="P229" s="77"/>
      <c r="Q229" s="80"/>
      <c r="R229" s="77"/>
      <c r="S229" s="78"/>
      <c r="T229" s="77"/>
      <c r="U229" s="78"/>
      <c r="V229" s="77"/>
      <c r="W229" s="78"/>
      <c r="X229" s="77"/>
      <c r="Y229" s="78"/>
      <c r="Z229" s="77"/>
      <c r="AA229" s="76"/>
    </row>
    <row r="230" spans="1:27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>
        <v>220090.41</v>
      </c>
      <c r="P230" s="77"/>
      <c r="Q230" s="77">
        <v>258761.62999999998</v>
      </c>
      <c r="R230" s="77"/>
      <c r="S230" s="76">
        <v>218803.58000000002</v>
      </c>
      <c r="T230" s="77"/>
      <c r="U230" s="76">
        <v>261905.09000000003</v>
      </c>
      <c r="V230" s="77"/>
      <c r="W230" s="76">
        <v>325996.89</v>
      </c>
      <c r="X230" s="77"/>
      <c r="Y230" s="76">
        <v>346796.43</v>
      </c>
      <c r="Z230" s="77"/>
      <c r="AA230" s="76">
        <f t="shared" si="3"/>
        <v>3220291.72</v>
      </c>
    </row>
    <row r="231" spans="1:27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>
        <v>206689.18</v>
      </c>
      <c r="P231" s="77"/>
      <c r="Q231" s="77">
        <v>232069.87999999998</v>
      </c>
      <c r="R231" s="77"/>
      <c r="S231" s="76">
        <v>189553.86</v>
      </c>
      <c r="T231" s="77"/>
      <c r="U231" s="76">
        <v>239508.83</v>
      </c>
      <c r="V231" s="77"/>
      <c r="W231" s="76">
        <v>300945.45</v>
      </c>
      <c r="X231" s="77"/>
      <c r="Y231" s="76">
        <v>319309</v>
      </c>
      <c r="Z231" s="77"/>
      <c r="AA231" s="76">
        <f t="shared" si="3"/>
        <v>2935945.11</v>
      </c>
    </row>
    <row r="232" spans="1:27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>
        <v>0</v>
      </c>
      <c r="P232" s="77"/>
      <c r="Q232" s="77">
        <v>0</v>
      </c>
      <c r="R232" s="77"/>
      <c r="S232" s="76">
        <v>0</v>
      </c>
      <c r="T232" s="77"/>
      <c r="U232" s="76">
        <v>0</v>
      </c>
      <c r="V232" s="77"/>
      <c r="W232" s="76">
        <v>0</v>
      </c>
      <c r="X232" s="77"/>
      <c r="Y232" s="76">
        <v>0</v>
      </c>
      <c r="Z232" s="77"/>
      <c r="AA232" s="76">
        <f t="shared" si="3"/>
        <v>0</v>
      </c>
    </row>
    <row r="233" spans="1:27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>
        <v>13401.230000000001</v>
      </c>
      <c r="P233" s="77"/>
      <c r="Q233" s="77">
        <v>26691.75</v>
      </c>
      <c r="R233" s="77"/>
      <c r="S233" s="76">
        <v>29249.72</v>
      </c>
      <c r="T233" s="77"/>
      <c r="U233" s="76">
        <v>22396.260000000002</v>
      </c>
      <c r="V233" s="77"/>
      <c r="W233" s="76">
        <v>25051.440000000002</v>
      </c>
      <c r="X233" s="77"/>
      <c r="Y233" s="76">
        <v>27487.430000000004</v>
      </c>
      <c r="Z233" s="77"/>
      <c r="AA233" s="76">
        <f t="shared" si="3"/>
        <v>284346.61000000004</v>
      </c>
    </row>
    <row r="234" spans="1:27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>
        <v>5628.516599999999</v>
      </c>
      <c r="P234" s="77"/>
      <c r="Q234" s="77">
        <v>11210.534999999998</v>
      </c>
      <c r="R234" s="77"/>
      <c r="S234" s="76">
        <v>12284.8824</v>
      </c>
      <c r="T234" s="77"/>
      <c r="U234" s="76">
        <v>9406.4292000000005</v>
      </c>
      <c r="V234" s="77"/>
      <c r="W234" s="76">
        <v>10521.604799999999</v>
      </c>
      <c r="X234" s="77"/>
      <c r="Y234" s="76">
        <v>11544.720599999999</v>
      </c>
      <c r="Z234" s="77"/>
      <c r="AA234" s="76">
        <f t="shared" si="3"/>
        <v>119425.57620000001</v>
      </c>
    </row>
    <row r="235" spans="1:27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>
        <v>1340.1229999999998</v>
      </c>
      <c r="P235" s="77"/>
      <c r="Q235" s="77">
        <v>2669.1750000000002</v>
      </c>
      <c r="R235" s="77"/>
      <c r="S235" s="76">
        <v>2924.9720000000002</v>
      </c>
      <c r="T235" s="77"/>
      <c r="U235" s="76">
        <v>2239.6260000000002</v>
      </c>
      <c r="V235" s="77"/>
      <c r="W235" s="76">
        <v>2505.1440000000002</v>
      </c>
      <c r="X235" s="77"/>
      <c r="Y235" s="76">
        <v>2748.7429999999999</v>
      </c>
      <c r="Z235" s="77"/>
      <c r="AA235" s="76">
        <f t="shared" si="3"/>
        <v>28434.661</v>
      </c>
    </row>
    <row r="236" spans="1:27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77"/>
      <c r="R236" s="77"/>
      <c r="S236" s="76"/>
      <c r="T236" s="77"/>
      <c r="U236" s="76"/>
      <c r="V236" s="77"/>
      <c r="W236" s="76"/>
      <c r="X236" s="77"/>
      <c r="Y236" s="76"/>
      <c r="Z236" s="77"/>
      <c r="AA236" s="76"/>
    </row>
    <row r="237" spans="1:27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79"/>
      <c r="P237" s="77"/>
      <c r="Q237" s="80"/>
      <c r="R237" s="77"/>
      <c r="S237" s="78"/>
      <c r="T237" s="77"/>
      <c r="U237" s="78"/>
      <c r="V237" s="77"/>
      <c r="W237" s="78"/>
      <c r="X237" s="77"/>
      <c r="Y237" s="78"/>
      <c r="Z237" s="77"/>
      <c r="AA237" s="76"/>
    </row>
    <row r="238" spans="1:27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>
        <v>270215.39</v>
      </c>
      <c r="P238" s="77"/>
      <c r="Q238" s="77">
        <v>263945.62</v>
      </c>
      <c r="R238" s="77"/>
      <c r="S238" s="76">
        <v>404847.12000000005</v>
      </c>
      <c r="T238" s="77"/>
      <c r="U238" s="76">
        <v>273960.06</v>
      </c>
      <c r="V238" s="77"/>
      <c r="W238" s="76">
        <v>430490.89</v>
      </c>
      <c r="X238" s="77"/>
      <c r="Y238" s="76">
        <v>389834.14000000007</v>
      </c>
      <c r="Z238" s="77"/>
      <c r="AA238" s="76">
        <f t="shared" si="3"/>
        <v>3684272.8600000008</v>
      </c>
    </row>
    <row r="239" spans="1:27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>
        <v>248641.94999999998</v>
      </c>
      <c r="P239" s="77"/>
      <c r="Q239" s="77">
        <v>247624.82</v>
      </c>
      <c r="R239" s="77"/>
      <c r="S239" s="76">
        <v>365534.31</v>
      </c>
      <c r="T239" s="77"/>
      <c r="U239" s="76">
        <v>252419.65000000002</v>
      </c>
      <c r="V239" s="77"/>
      <c r="W239" s="76">
        <v>395319.63000000006</v>
      </c>
      <c r="X239" s="77"/>
      <c r="Y239" s="76">
        <v>350317.93</v>
      </c>
      <c r="Z239" s="77"/>
      <c r="AA239" s="76">
        <f t="shared" si="3"/>
        <v>3402741.25</v>
      </c>
    </row>
    <row r="240" spans="1:27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>
        <v>0</v>
      </c>
      <c r="P240" s="77"/>
      <c r="Q240" s="77">
        <v>0</v>
      </c>
      <c r="R240" s="77"/>
      <c r="S240" s="76">
        <v>0</v>
      </c>
      <c r="T240" s="77"/>
      <c r="U240" s="76">
        <v>0</v>
      </c>
      <c r="V240" s="77"/>
      <c r="W240" s="76">
        <v>0</v>
      </c>
      <c r="X240" s="77"/>
      <c r="Y240" s="76">
        <v>0</v>
      </c>
      <c r="Z240" s="77"/>
      <c r="AA240" s="76">
        <f t="shared" si="3"/>
        <v>0</v>
      </c>
    </row>
    <row r="241" spans="1:27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>
        <v>21573.439999999999</v>
      </c>
      <c r="P241" s="77"/>
      <c r="Q241" s="77">
        <v>16320.8</v>
      </c>
      <c r="R241" s="77"/>
      <c r="S241" s="76">
        <v>39312.810000000005</v>
      </c>
      <c r="T241" s="77"/>
      <c r="U241" s="76">
        <v>21540.409999999996</v>
      </c>
      <c r="V241" s="77"/>
      <c r="W241" s="76">
        <v>35171.26</v>
      </c>
      <c r="X241" s="77"/>
      <c r="Y241" s="76">
        <v>39516.21</v>
      </c>
      <c r="Z241" s="77"/>
      <c r="AA241" s="76">
        <f t="shared" si="3"/>
        <v>281531.61</v>
      </c>
    </row>
    <row r="242" spans="1:27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>
        <v>9060.8447999999989</v>
      </c>
      <c r="P242" s="77"/>
      <c r="Q242" s="77">
        <v>6854.735999999999</v>
      </c>
      <c r="R242" s="77"/>
      <c r="S242" s="76">
        <v>16511.3802</v>
      </c>
      <c r="T242" s="77"/>
      <c r="U242" s="76">
        <v>9046.9721999999983</v>
      </c>
      <c r="V242" s="77"/>
      <c r="W242" s="76">
        <v>14771.9292</v>
      </c>
      <c r="X242" s="77"/>
      <c r="Y242" s="76">
        <v>16596.808199999999</v>
      </c>
      <c r="Z242" s="77"/>
      <c r="AA242" s="76">
        <f t="shared" si="3"/>
        <v>118243.27619999999</v>
      </c>
    </row>
    <row r="243" spans="1:27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>
        <v>2157.3440000000005</v>
      </c>
      <c r="P243" s="77"/>
      <c r="Q243" s="77">
        <v>1632.0800000000002</v>
      </c>
      <c r="R243" s="77"/>
      <c r="S243" s="76">
        <v>3931.2810000000004</v>
      </c>
      <c r="T243" s="77"/>
      <c r="U243" s="76">
        <v>2154.0409999999997</v>
      </c>
      <c r="V243" s="77"/>
      <c r="W243" s="76">
        <v>3517.1260000000002</v>
      </c>
      <c r="X243" s="77"/>
      <c r="Y243" s="76">
        <v>3951.6210000000001</v>
      </c>
      <c r="Z243" s="77"/>
      <c r="AA243" s="76">
        <f t="shared" si="3"/>
        <v>28153.161</v>
      </c>
    </row>
    <row r="244" spans="1:27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77"/>
      <c r="R244" s="77"/>
      <c r="S244" s="76"/>
      <c r="T244" s="77"/>
      <c r="U244" s="76"/>
      <c r="V244" s="77"/>
      <c r="W244" s="76"/>
      <c r="X244" s="77"/>
      <c r="Y244" s="76"/>
      <c r="Z244" s="77"/>
      <c r="AA244" s="76"/>
    </row>
    <row r="245" spans="1:27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79"/>
      <c r="P245" s="77"/>
      <c r="Q245" s="80"/>
      <c r="R245" s="77"/>
      <c r="S245" s="78"/>
      <c r="T245" s="77"/>
      <c r="U245" s="78"/>
      <c r="V245" s="77"/>
      <c r="W245" s="78"/>
      <c r="X245" s="77"/>
      <c r="Y245" s="78"/>
      <c r="Z245" s="77"/>
      <c r="AA245" s="76"/>
    </row>
    <row r="246" spans="1:27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>
        <v>463148.09</v>
      </c>
      <c r="P246" s="77"/>
      <c r="Q246" s="77">
        <v>316808.90000000002</v>
      </c>
      <c r="R246" s="77"/>
      <c r="S246" s="76">
        <v>356534.12000000005</v>
      </c>
      <c r="T246" s="77"/>
      <c r="U246" s="76">
        <v>343913.30000000005</v>
      </c>
      <c r="V246" s="77"/>
      <c r="W246" s="76">
        <v>398306.56000000006</v>
      </c>
      <c r="X246" s="77"/>
      <c r="Y246" s="76">
        <v>420080.57</v>
      </c>
      <c r="Z246" s="77"/>
      <c r="AA246" s="76">
        <f t="shared" si="3"/>
        <v>4796151.6300000008</v>
      </c>
    </row>
    <row r="247" spans="1:27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>
        <v>417104.77</v>
      </c>
      <c r="P247" s="77"/>
      <c r="Q247" s="77">
        <v>286155.07</v>
      </c>
      <c r="R247" s="77"/>
      <c r="S247" s="76">
        <v>332687.19</v>
      </c>
      <c r="T247" s="77"/>
      <c r="U247" s="76">
        <v>317097.70000000007</v>
      </c>
      <c r="V247" s="77"/>
      <c r="W247" s="76">
        <v>357474.44000000006</v>
      </c>
      <c r="X247" s="77"/>
      <c r="Y247" s="76">
        <v>389075.50000000006</v>
      </c>
      <c r="Z247" s="77"/>
      <c r="AA247" s="76">
        <f t="shared" si="3"/>
        <v>4402057.96</v>
      </c>
    </row>
    <row r="248" spans="1:27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>
        <v>0</v>
      </c>
      <c r="P248" s="77"/>
      <c r="Q248" s="77">
        <v>0</v>
      </c>
      <c r="R248" s="77"/>
      <c r="S248" s="76">
        <v>0</v>
      </c>
      <c r="T248" s="77"/>
      <c r="U248" s="76">
        <v>0</v>
      </c>
      <c r="V248" s="77"/>
      <c r="W248" s="76">
        <v>0</v>
      </c>
      <c r="X248" s="77"/>
      <c r="Y248" s="76">
        <v>0</v>
      </c>
      <c r="Z248" s="77"/>
      <c r="AA248" s="76">
        <f t="shared" si="3"/>
        <v>-0.1</v>
      </c>
    </row>
    <row r="249" spans="1:27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>
        <v>46043.32</v>
      </c>
      <c r="P249" s="77"/>
      <c r="Q249" s="77">
        <v>30653.829999999994</v>
      </c>
      <c r="R249" s="77"/>
      <c r="S249" s="76">
        <v>23846.93</v>
      </c>
      <c r="T249" s="77"/>
      <c r="U249" s="76">
        <v>26815.599999999999</v>
      </c>
      <c r="V249" s="77"/>
      <c r="W249" s="76">
        <v>40832.120000000003</v>
      </c>
      <c r="X249" s="77"/>
      <c r="Y249" s="76">
        <v>31005.07</v>
      </c>
      <c r="Z249" s="77"/>
      <c r="AA249" s="76">
        <f t="shared" si="3"/>
        <v>394093.67</v>
      </c>
    </row>
    <row r="250" spans="1:27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>
        <v>19338.1944</v>
      </c>
      <c r="P250" s="77"/>
      <c r="Q250" s="77">
        <v>12874.6086</v>
      </c>
      <c r="R250" s="77"/>
      <c r="S250" s="76">
        <v>10015.7106</v>
      </c>
      <c r="T250" s="77"/>
      <c r="U250" s="76">
        <v>11262.552</v>
      </c>
      <c r="V250" s="77"/>
      <c r="W250" s="76">
        <v>17149.490399999999</v>
      </c>
      <c r="X250" s="77"/>
      <c r="Y250" s="76">
        <v>13022.129399999998</v>
      </c>
      <c r="Z250" s="77"/>
      <c r="AA250" s="76">
        <f t="shared" si="3"/>
        <v>165519.34140000003</v>
      </c>
    </row>
    <row r="251" spans="1:27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>
        <v>4604.3320000000003</v>
      </c>
      <c r="P251" s="77"/>
      <c r="Q251" s="77">
        <v>3065.3830000000007</v>
      </c>
      <c r="R251" s="77"/>
      <c r="S251" s="76">
        <v>2384.6930000000002</v>
      </c>
      <c r="T251" s="77"/>
      <c r="U251" s="76">
        <v>2681.56</v>
      </c>
      <c r="V251" s="77"/>
      <c r="W251" s="76">
        <v>4083.212</v>
      </c>
      <c r="X251" s="77"/>
      <c r="Y251" s="76">
        <v>3100.5070000000005</v>
      </c>
      <c r="Z251" s="77"/>
      <c r="AA251" s="76">
        <f t="shared" si="3"/>
        <v>39409.367000000006</v>
      </c>
    </row>
    <row r="252" spans="1:27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77"/>
      <c r="R252" s="77"/>
      <c r="S252" s="76"/>
      <c r="T252" s="77"/>
      <c r="U252" s="76"/>
      <c r="V252" s="77"/>
      <c r="W252" s="76"/>
      <c r="X252" s="77"/>
      <c r="Y252" s="76"/>
      <c r="Z252" s="77"/>
      <c r="AA252" s="76"/>
    </row>
    <row r="253" spans="1:27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79"/>
      <c r="P253" s="77"/>
      <c r="Q253" s="80"/>
      <c r="R253" s="77"/>
      <c r="S253" s="78"/>
      <c r="T253" s="77"/>
      <c r="U253" s="78"/>
      <c r="V253" s="77"/>
      <c r="W253" s="78"/>
      <c r="X253" s="77"/>
      <c r="Y253" s="78"/>
      <c r="Z253" s="77"/>
      <c r="AA253" s="76"/>
    </row>
    <row r="254" spans="1:27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>
        <v>403961.19999999995</v>
      </c>
      <c r="P254" s="77"/>
      <c r="Q254" s="77">
        <v>359638.16999999993</v>
      </c>
      <c r="R254" s="77"/>
      <c r="S254" s="76">
        <v>359714.04000000004</v>
      </c>
      <c r="T254" s="77"/>
      <c r="U254" s="76">
        <v>416090.25999999995</v>
      </c>
      <c r="V254" s="77"/>
      <c r="W254" s="76">
        <v>429080.49999999994</v>
      </c>
      <c r="X254" s="77"/>
      <c r="Y254" s="76">
        <v>352501.85</v>
      </c>
      <c r="Z254" s="77"/>
      <c r="AA254" s="76">
        <f t="shared" si="3"/>
        <v>5144753.959999999</v>
      </c>
    </row>
    <row r="255" spans="1:27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>
        <v>371357.54999999993</v>
      </c>
      <c r="P255" s="77"/>
      <c r="Q255" s="77">
        <v>329775.84999999998</v>
      </c>
      <c r="R255" s="77"/>
      <c r="S255" s="76">
        <v>332247.13999999996</v>
      </c>
      <c r="T255" s="77"/>
      <c r="U255" s="76">
        <v>380008.66000000003</v>
      </c>
      <c r="V255" s="77"/>
      <c r="W255" s="76">
        <v>391718.18999999994</v>
      </c>
      <c r="X255" s="77"/>
      <c r="Y255" s="76">
        <v>317561.25000000006</v>
      </c>
      <c r="Z255" s="77"/>
      <c r="AA255" s="76">
        <f t="shared" si="3"/>
        <v>4704204.08</v>
      </c>
    </row>
    <row r="256" spans="1:27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>
        <v>0</v>
      </c>
      <c r="P256" s="77"/>
      <c r="Q256" s="77">
        <v>0</v>
      </c>
      <c r="R256" s="77"/>
      <c r="S256" s="76">
        <v>0</v>
      </c>
      <c r="T256" s="77"/>
      <c r="U256" s="76">
        <v>0</v>
      </c>
      <c r="V256" s="77"/>
      <c r="W256" s="76">
        <v>0</v>
      </c>
      <c r="X256" s="77"/>
      <c r="Y256" s="76">
        <v>0</v>
      </c>
      <c r="Z256" s="77"/>
      <c r="AA256" s="76">
        <f t="shared" si="3"/>
        <v>0</v>
      </c>
    </row>
    <row r="257" spans="1:27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>
        <v>32603.649999999998</v>
      </c>
      <c r="P257" s="77"/>
      <c r="Q257" s="77">
        <v>29862.319999999996</v>
      </c>
      <c r="R257" s="77"/>
      <c r="S257" s="76">
        <v>27466.9</v>
      </c>
      <c r="T257" s="77"/>
      <c r="U257" s="76">
        <v>36081.599999999999</v>
      </c>
      <c r="V257" s="77"/>
      <c r="W257" s="76">
        <v>37362.31</v>
      </c>
      <c r="X257" s="77"/>
      <c r="Y257" s="76">
        <v>34940.6</v>
      </c>
      <c r="Z257" s="77"/>
      <c r="AA257" s="76">
        <f t="shared" si="3"/>
        <v>440549.88</v>
      </c>
    </row>
    <row r="258" spans="1:27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>
        <v>13693.532999999999</v>
      </c>
      <c r="P258" s="77"/>
      <c r="Q258" s="77">
        <v>12542.174400000002</v>
      </c>
      <c r="R258" s="77"/>
      <c r="S258" s="76">
        <v>11536.098</v>
      </c>
      <c r="T258" s="77"/>
      <c r="U258" s="76">
        <v>15154.271999999999</v>
      </c>
      <c r="V258" s="77"/>
      <c r="W258" s="76">
        <v>15692.1702</v>
      </c>
      <c r="X258" s="77"/>
      <c r="Y258" s="76">
        <v>14675.052</v>
      </c>
      <c r="Z258" s="77"/>
      <c r="AA258" s="76">
        <f t="shared" si="3"/>
        <v>185030.94959999999</v>
      </c>
    </row>
    <row r="259" spans="1:27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>
        <v>3260.3650000000007</v>
      </c>
      <c r="P259" s="77"/>
      <c r="Q259" s="77">
        <v>2986.232</v>
      </c>
      <c r="R259" s="77"/>
      <c r="S259" s="76">
        <v>2746.69</v>
      </c>
      <c r="T259" s="77"/>
      <c r="U259" s="76">
        <v>3608.1600000000008</v>
      </c>
      <c r="V259" s="77"/>
      <c r="W259" s="76">
        <v>3736.2309999999998</v>
      </c>
      <c r="X259" s="77"/>
      <c r="Y259" s="76">
        <v>3494.06</v>
      </c>
      <c r="Z259" s="77"/>
      <c r="AA259" s="76">
        <f t="shared" si="3"/>
        <v>44054.988000000005</v>
      </c>
    </row>
    <row r="260" spans="1:27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77"/>
      <c r="R260" s="77"/>
      <c r="S260" s="76"/>
      <c r="T260" s="77"/>
      <c r="U260" s="76"/>
      <c r="V260" s="77"/>
      <c r="W260" s="76"/>
      <c r="X260" s="77"/>
      <c r="Y260" s="76"/>
      <c r="Z260" s="77"/>
      <c r="AA260" s="76"/>
    </row>
    <row r="261" spans="1:27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79"/>
      <c r="P261" s="77"/>
      <c r="Q261" s="80"/>
      <c r="R261" s="77"/>
      <c r="S261" s="78"/>
      <c r="T261" s="77"/>
      <c r="U261" s="78"/>
      <c r="V261" s="77"/>
      <c r="W261" s="78"/>
      <c r="X261" s="77"/>
      <c r="Y261" s="78"/>
      <c r="Z261" s="77"/>
      <c r="AA261" s="76"/>
    </row>
    <row r="262" spans="1:27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>
        <v>72129.439999999988</v>
      </c>
      <c r="P262" s="77"/>
      <c r="Q262" s="77">
        <v>29418.86</v>
      </c>
      <c r="R262" s="77"/>
      <c r="S262" s="76">
        <v>69938.97</v>
      </c>
      <c r="T262" s="77"/>
      <c r="U262" s="76">
        <v>52283.59</v>
      </c>
      <c r="V262" s="77"/>
      <c r="W262" s="76">
        <v>113139.23</v>
      </c>
      <c r="X262" s="77"/>
      <c r="Y262" s="76">
        <v>78232.210000000006</v>
      </c>
      <c r="Z262" s="77"/>
      <c r="AA262" s="76">
        <f t="shared" si="3"/>
        <v>1022870.3099999998</v>
      </c>
    </row>
    <row r="263" spans="1:27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>
        <v>69357.289999999994</v>
      </c>
      <c r="P263" s="77"/>
      <c r="Q263" s="77">
        <v>26267.97</v>
      </c>
      <c r="R263" s="77"/>
      <c r="S263" s="76">
        <v>65717.81</v>
      </c>
      <c r="T263" s="77"/>
      <c r="U263" s="76">
        <v>45731.900000000009</v>
      </c>
      <c r="V263" s="77"/>
      <c r="W263" s="76">
        <v>103179.20000000001</v>
      </c>
      <c r="X263" s="77"/>
      <c r="Y263" s="76">
        <v>70168.709999999992</v>
      </c>
      <c r="Z263" s="77"/>
      <c r="AA263" s="76">
        <f t="shared" ref="AA263:AA326" si="4">SUM(C263:Z263)</f>
        <v>952699.58000000007</v>
      </c>
    </row>
    <row r="264" spans="1:27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>
        <v>0</v>
      </c>
      <c r="P264" s="77"/>
      <c r="Q264" s="77">
        <v>0</v>
      </c>
      <c r="R264" s="77"/>
      <c r="S264" s="76">
        <v>0</v>
      </c>
      <c r="T264" s="77"/>
      <c r="U264" s="76">
        <v>0</v>
      </c>
      <c r="V264" s="77"/>
      <c r="W264" s="76">
        <v>0</v>
      </c>
      <c r="X264" s="77"/>
      <c r="Y264" s="76">
        <v>0</v>
      </c>
      <c r="Z264" s="77"/>
      <c r="AA264" s="76">
        <f t="shared" si="4"/>
        <v>0</v>
      </c>
    </row>
    <row r="265" spans="1:27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>
        <v>2772.1500000000015</v>
      </c>
      <c r="P265" s="77"/>
      <c r="Q265" s="77">
        <v>3150.89</v>
      </c>
      <c r="R265" s="77"/>
      <c r="S265" s="76">
        <v>4221.16</v>
      </c>
      <c r="T265" s="77"/>
      <c r="U265" s="76">
        <v>6551.6900000000005</v>
      </c>
      <c r="V265" s="77"/>
      <c r="W265" s="76">
        <v>9960.0300000000007</v>
      </c>
      <c r="X265" s="77"/>
      <c r="Y265" s="76">
        <v>8063.4999999999991</v>
      </c>
      <c r="Z265" s="77"/>
      <c r="AA265" s="76">
        <f t="shared" si="4"/>
        <v>70170.73</v>
      </c>
    </row>
    <row r="266" spans="1:27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>
        <v>1164.3030000000001</v>
      </c>
      <c r="P266" s="77"/>
      <c r="Q266" s="77">
        <v>1323.3737999999998</v>
      </c>
      <c r="R266" s="77"/>
      <c r="S266" s="76">
        <v>1772.8872000000001</v>
      </c>
      <c r="T266" s="77"/>
      <c r="U266" s="76">
        <v>2751.7098000000001</v>
      </c>
      <c r="V266" s="77"/>
      <c r="W266" s="76">
        <v>4183.2125999999989</v>
      </c>
      <c r="X266" s="77"/>
      <c r="Y266" s="76">
        <v>3386.6699999999992</v>
      </c>
      <c r="Z266" s="77"/>
      <c r="AA266" s="76">
        <f t="shared" si="4"/>
        <v>29471.706600000001</v>
      </c>
    </row>
    <row r="267" spans="1:27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>
        <v>277.21499999999997</v>
      </c>
      <c r="P267" s="77"/>
      <c r="Q267" s="77">
        <v>315.08900000000006</v>
      </c>
      <c r="R267" s="77"/>
      <c r="S267" s="76">
        <v>422.11600000000004</v>
      </c>
      <c r="T267" s="77"/>
      <c r="U267" s="76">
        <v>655.16899999999998</v>
      </c>
      <c r="V267" s="77"/>
      <c r="W267" s="76">
        <v>996.00299999999993</v>
      </c>
      <c r="X267" s="77"/>
      <c r="Y267" s="76">
        <v>806.35000000000014</v>
      </c>
      <c r="Z267" s="77"/>
      <c r="AA267" s="76">
        <f t="shared" si="4"/>
        <v>7017.0730000000003</v>
      </c>
    </row>
    <row r="268" spans="1:27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77"/>
      <c r="R268" s="77"/>
      <c r="S268" s="76"/>
      <c r="T268" s="77"/>
      <c r="U268" s="76"/>
      <c r="V268" s="77"/>
      <c r="W268" s="76"/>
      <c r="X268" s="77"/>
      <c r="Y268" s="76"/>
      <c r="Z268" s="77"/>
      <c r="AA268" s="76"/>
    </row>
    <row r="269" spans="1:27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79"/>
      <c r="P269" s="77"/>
      <c r="Q269" s="80"/>
      <c r="R269" s="77"/>
      <c r="S269" s="78"/>
      <c r="T269" s="77"/>
      <c r="U269" s="78"/>
      <c r="V269" s="77"/>
      <c r="W269" s="78"/>
      <c r="X269" s="77"/>
      <c r="Y269" s="78"/>
      <c r="Z269" s="77"/>
      <c r="AA269" s="76"/>
    </row>
    <row r="270" spans="1:27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>
        <v>492637.59</v>
      </c>
      <c r="P270" s="77"/>
      <c r="Q270" s="77">
        <v>404812.62000000005</v>
      </c>
      <c r="R270" s="77"/>
      <c r="S270" s="76">
        <v>485672.65</v>
      </c>
      <c r="T270" s="77"/>
      <c r="U270" s="76">
        <v>498462.06999999995</v>
      </c>
      <c r="V270" s="77"/>
      <c r="W270" s="76">
        <v>460042.26</v>
      </c>
      <c r="X270" s="77"/>
      <c r="Y270" s="76">
        <v>381248.3</v>
      </c>
      <c r="Z270" s="77"/>
      <c r="AA270" s="76">
        <f t="shared" si="4"/>
        <v>5762221.3200000003</v>
      </c>
    </row>
    <row r="271" spans="1:27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>
        <v>456961.07999999996</v>
      </c>
      <c r="P271" s="77"/>
      <c r="Q271" s="77">
        <v>370022.50999999995</v>
      </c>
      <c r="R271" s="77"/>
      <c r="S271" s="76">
        <v>461891.56999999995</v>
      </c>
      <c r="T271" s="77"/>
      <c r="U271" s="76">
        <v>466829.27999999997</v>
      </c>
      <c r="V271" s="77"/>
      <c r="W271" s="76">
        <v>425778.07</v>
      </c>
      <c r="X271" s="77"/>
      <c r="Y271" s="76">
        <v>354109.18999999994</v>
      </c>
      <c r="Z271" s="77"/>
      <c r="AA271" s="76">
        <f t="shared" si="4"/>
        <v>5349926.3899999987</v>
      </c>
    </row>
    <row r="272" spans="1:27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>
        <v>0</v>
      </c>
      <c r="P272" s="77"/>
      <c r="Q272" s="77">
        <v>0</v>
      </c>
      <c r="R272" s="77"/>
      <c r="S272" s="76">
        <v>0</v>
      </c>
      <c r="T272" s="77"/>
      <c r="U272" s="76">
        <v>0</v>
      </c>
      <c r="V272" s="77"/>
      <c r="W272" s="76">
        <v>0</v>
      </c>
      <c r="X272" s="77"/>
      <c r="Y272" s="76">
        <v>0</v>
      </c>
      <c r="Z272" s="77"/>
      <c r="AA272" s="76">
        <f t="shared" si="4"/>
        <v>0</v>
      </c>
    </row>
    <row r="273" spans="1:27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>
        <v>35676.509999999995</v>
      </c>
      <c r="P273" s="77"/>
      <c r="Q273" s="77">
        <v>34790.11</v>
      </c>
      <c r="R273" s="77"/>
      <c r="S273" s="76">
        <v>23781.079999999998</v>
      </c>
      <c r="T273" s="77"/>
      <c r="U273" s="76">
        <v>31632.790000000005</v>
      </c>
      <c r="V273" s="77"/>
      <c r="W273" s="76">
        <v>34264.19</v>
      </c>
      <c r="X273" s="77"/>
      <c r="Y273" s="76">
        <v>27139.109999999997</v>
      </c>
      <c r="Z273" s="77"/>
      <c r="AA273" s="76">
        <f t="shared" si="4"/>
        <v>412294.92999999993</v>
      </c>
    </row>
    <row r="274" spans="1:27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>
        <v>14984.134199999997</v>
      </c>
      <c r="P274" s="77"/>
      <c r="Q274" s="77">
        <v>14611.8462</v>
      </c>
      <c r="R274" s="77"/>
      <c r="S274" s="76">
        <v>9988.0535999999993</v>
      </c>
      <c r="T274" s="77"/>
      <c r="U274" s="76">
        <v>13285.7718</v>
      </c>
      <c r="V274" s="77"/>
      <c r="W274" s="76">
        <v>14390.959800000001</v>
      </c>
      <c r="X274" s="77"/>
      <c r="Y274" s="76">
        <v>11398.4262</v>
      </c>
      <c r="Z274" s="77"/>
      <c r="AA274" s="76">
        <f t="shared" si="4"/>
        <v>173163.87059999999</v>
      </c>
    </row>
    <row r="275" spans="1:27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>
        <v>3567.6509999999998</v>
      </c>
      <c r="P275" s="77"/>
      <c r="Q275" s="77">
        <v>3479.0109999999995</v>
      </c>
      <c r="R275" s="77"/>
      <c r="S275" s="76">
        <v>2378.1080000000002</v>
      </c>
      <c r="T275" s="77"/>
      <c r="U275" s="76">
        <v>3163.2790000000005</v>
      </c>
      <c r="V275" s="77"/>
      <c r="W275" s="76">
        <v>3426.4189999999999</v>
      </c>
      <c r="X275" s="77"/>
      <c r="Y275" s="76">
        <v>2713.9110000000005</v>
      </c>
      <c r="Z275" s="77"/>
      <c r="AA275" s="76">
        <f t="shared" si="4"/>
        <v>41229.493000000002</v>
      </c>
    </row>
    <row r="276" spans="1:27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77"/>
      <c r="R276" s="77"/>
      <c r="S276" s="76"/>
      <c r="T276" s="77"/>
      <c r="U276" s="76"/>
      <c r="V276" s="77"/>
      <c r="W276" s="76"/>
      <c r="X276" s="77"/>
      <c r="Y276" s="76"/>
      <c r="Z276" s="77"/>
      <c r="AA276" s="76"/>
    </row>
    <row r="277" spans="1:27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79"/>
      <c r="P277" s="77"/>
      <c r="Q277" s="80"/>
      <c r="R277" s="77"/>
      <c r="S277" s="78"/>
      <c r="T277" s="77"/>
      <c r="U277" s="78"/>
      <c r="V277" s="77"/>
      <c r="W277" s="78"/>
      <c r="X277" s="77"/>
      <c r="Y277" s="78"/>
      <c r="Z277" s="77"/>
      <c r="AA277" s="76"/>
    </row>
    <row r="278" spans="1:27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>
        <v>533521.97</v>
      </c>
      <c r="P278" s="77"/>
      <c r="Q278" s="77">
        <v>465191.85</v>
      </c>
      <c r="R278" s="77"/>
      <c r="S278" s="76">
        <v>543865.66</v>
      </c>
      <c r="T278" s="77"/>
      <c r="U278" s="76">
        <v>471217.36000000004</v>
      </c>
      <c r="V278" s="77"/>
      <c r="W278" s="76">
        <v>532442.56000000006</v>
      </c>
      <c r="X278" s="77"/>
      <c r="Y278" s="76">
        <v>458659.91000000003</v>
      </c>
      <c r="Z278" s="77"/>
      <c r="AA278" s="76">
        <f t="shared" si="4"/>
        <v>5973340.790000001</v>
      </c>
    </row>
    <row r="279" spans="1:27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>
        <v>492207.49</v>
      </c>
      <c r="P279" s="77"/>
      <c r="Q279" s="77">
        <v>430025.17999999993</v>
      </c>
      <c r="R279" s="77"/>
      <c r="S279" s="76">
        <v>496526.80999999994</v>
      </c>
      <c r="T279" s="77"/>
      <c r="U279" s="76">
        <v>425485.77</v>
      </c>
      <c r="V279" s="77"/>
      <c r="W279" s="76">
        <v>491380.52</v>
      </c>
      <c r="X279" s="77"/>
      <c r="Y279" s="76">
        <v>411657.92000000004</v>
      </c>
      <c r="Z279" s="77"/>
      <c r="AA279" s="76">
        <f t="shared" si="4"/>
        <v>5471750.2400000002</v>
      </c>
    </row>
    <row r="280" spans="1:27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>
        <v>0</v>
      </c>
      <c r="P280" s="77"/>
      <c r="Q280" s="77">
        <v>0</v>
      </c>
      <c r="R280" s="77"/>
      <c r="S280" s="76">
        <v>0</v>
      </c>
      <c r="T280" s="77"/>
      <c r="U280" s="76">
        <v>0</v>
      </c>
      <c r="V280" s="77"/>
      <c r="W280" s="76">
        <v>0</v>
      </c>
      <c r="X280" s="77"/>
      <c r="Y280" s="76">
        <v>0</v>
      </c>
      <c r="Z280" s="77"/>
      <c r="AA280" s="76">
        <f t="shared" si="4"/>
        <v>0</v>
      </c>
    </row>
    <row r="281" spans="1:27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>
        <v>41314.480000000003</v>
      </c>
      <c r="P281" s="77"/>
      <c r="Q281" s="77">
        <v>35166.67</v>
      </c>
      <c r="R281" s="77"/>
      <c r="S281" s="76">
        <v>47338.850000000006</v>
      </c>
      <c r="T281" s="77"/>
      <c r="U281" s="76">
        <v>45731.590000000004</v>
      </c>
      <c r="V281" s="77"/>
      <c r="W281" s="76">
        <v>41062.04</v>
      </c>
      <c r="X281" s="77"/>
      <c r="Y281" s="76">
        <v>47001.99</v>
      </c>
      <c r="Z281" s="77"/>
      <c r="AA281" s="76">
        <f t="shared" si="4"/>
        <v>501590.54999999993</v>
      </c>
    </row>
    <row r="282" spans="1:27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>
        <v>17352.081600000001</v>
      </c>
      <c r="P282" s="77"/>
      <c r="Q282" s="77">
        <v>14770.001399999999</v>
      </c>
      <c r="R282" s="77"/>
      <c r="S282" s="76">
        <v>19882.316999999999</v>
      </c>
      <c r="T282" s="77"/>
      <c r="U282" s="76">
        <v>19207.267800000001</v>
      </c>
      <c r="V282" s="77"/>
      <c r="W282" s="76">
        <v>17246.056799999998</v>
      </c>
      <c r="X282" s="77"/>
      <c r="Y282" s="76">
        <v>19740.835799999997</v>
      </c>
      <c r="Z282" s="77"/>
      <c r="AA282" s="76">
        <f t="shared" si="4"/>
        <v>210668.03100000002</v>
      </c>
    </row>
    <row r="283" spans="1:27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>
        <v>4131.4480000000003</v>
      </c>
      <c r="P283" s="77"/>
      <c r="Q283" s="77">
        <v>3516.6669999999999</v>
      </c>
      <c r="R283" s="77"/>
      <c r="S283" s="76">
        <v>4733.8850000000002</v>
      </c>
      <c r="T283" s="77"/>
      <c r="U283" s="76">
        <v>4573.1589999999997</v>
      </c>
      <c r="V283" s="77"/>
      <c r="W283" s="76">
        <v>4106.2039999999997</v>
      </c>
      <c r="X283" s="77"/>
      <c r="Y283" s="76">
        <v>4700.1990000000005</v>
      </c>
      <c r="Z283" s="77"/>
      <c r="AA283" s="76">
        <f t="shared" si="4"/>
        <v>50159.055</v>
      </c>
    </row>
    <row r="284" spans="1:27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77"/>
      <c r="R284" s="77"/>
      <c r="S284" s="76"/>
      <c r="T284" s="77"/>
      <c r="U284" s="76"/>
      <c r="V284" s="77"/>
      <c r="W284" s="76"/>
      <c r="X284" s="77"/>
      <c r="Y284" s="76"/>
      <c r="Z284" s="77"/>
      <c r="AA284" s="76"/>
    </row>
    <row r="285" spans="1:27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79"/>
      <c r="P285" s="77"/>
      <c r="Q285" s="80"/>
      <c r="R285" s="77"/>
      <c r="S285" s="78"/>
      <c r="T285" s="77"/>
      <c r="U285" s="78"/>
      <c r="V285" s="77"/>
      <c r="W285" s="78"/>
      <c r="X285" s="77"/>
      <c r="Y285" s="78"/>
      <c r="Z285" s="77"/>
      <c r="AA285" s="76"/>
    </row>
    <row r="286" spans="1:27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>
        <v>115263.93000000001</v>
      </c>
      <c r="P286" s="77"/>
      <c r="Q286" s="77">
        <v>93541.93</v>
      </c>
      <c r="R286" s="77"/>
      <c r="S286" s="76">
        <v>131508.47</v>
      </c>
      <c r="T286" s="77"/>
      <c r="U286" s="76">
        <v>168095.18</v>
      </c>
      <c r="V286" s="77"/>
      <c r="W286" s="76">
        <v>123926.43</v>
      </c>
      <c r="X286" s="77"/>
      <c r="Y286" s="76">
        <v>162832.68</v>
      </c>
      <c r="Z286" s="77"/>
      <c r="AA286" s="76">
        <f t="shared" si="4"/>
        <v>1780975.5499999996</v>
      </c>
    </row>
    <row r="287" spans="1:27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>
        <v>101083.71000000002</v>
      </c>
      <c r="P287" s="77"/>
      <c r="Q287" s="77">
        <v>82179.899999999994</v>
      </c>
      <c r="R287" s="77"/>
      <c r="S287" s="76">
        <v>117528.47</v>
      </c>
      <c r="T287" s="77"/>
      <c r="U287" s="76">
        <v>155313.16999999998</v>
      </c>
      <c r="V287" s="77"/>
      <c r="W287" s="76">
        <v>116330.09999999999</v>
      </c>
      <c r="X287" s="77"/>
      <c r="Y287" s="76">
        <v>149700.49000000002</v>
      </c>
      <c r="Z287" s="77"/>
      <c r="AA287" s="76">
        <f t="shared" si="4"/>
        <v>1612226.21</v>
      </c>
    </row>
    <row r="288" spans="1:27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>
        <v>0</v>
      </c>
      <c r="P288" s="77"/>
      <c r="Q288" s="77">
        <v>0</v>
      </c>
      <c r="R288" s="77"/>
      <c r="S288" s="76">
        <v>0</v>
      </c>
      <c r="T288" s="77"/>
      <c r="U288" s="76">
        <v>0</v>
      </c>
      <c r="V288" s="77"/>
      <c r="W288" s="76">
        <v>0</v>
      </c>
      <c r="X288" s="77"/>
      <c r="Y288" s="76">
        <v>0</v>
      </c>
      <c r="Z288" s="77"/>
      <c r="AA288" s="76">
        <f t="shared" si="4"/>
        <v>0</v>
      </c>
    </row>
    <row r="289" spans="1:27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>
        <v>14180.22</v>
      </c>
      <c r="P289" s="77"/>
      <c r="Q289" s="77">
        <v>11362.03</v>
      </c>
      <c r="R289" s="77"/>
      <c r="S289" s="76">
        <v>13980.000000000002</v>
      </c>
      <c r="T289" s="77"/>
      <c r="U289" s="76">
        <v>12782.010000000002</v>
      </c>
      <c r="V289" s="77"/>
      <c r="W289" s="76">
        <v>7596.3300000000008</v>
      </c>
      <c r="X289" s="77"/>
      <c r="Y289" s="76">
        <v>13132.189999999999</v>
      </c>
      <c r="Z289" s="77"/>
      <c r="AA289" s="76">
        <f t="shared" si="4"/>
        <v>168749.34000000003</v>
      </c>
    </row>
    <row r="290" spans="1:27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>
        <v>5955.692399999999</v>
      </c>
      <c r="P290" s="77"/>
      <c r="Q290" s="77">
        <v>4772.0526</v>
      </c>
      <c r="R290" s="77"/>
      <c r="S290" s="76">
        <v>5871.5999999999995</v>
      </c>
      <c r="T290" s="77"/>
      <c r="U290" s="76">
        <v>5368.4441999999999</v>
      </c>
      <c r="V290" s="77"/>
      <c r="W290" s="76">
        <v>3190.4585999999999</v>
      </c>
      <c r="X290" s="77"/>
      <c r="Y290" s="76">
        <v>5515.5198</v>
      </c>
      <c r="Z290" s="77"/>
      <c r="AA290" s="76">
        <f t="shared" si="4"/>
        <v>70874.722799999989</v>
      </c>
    </row>
    <row r="291" spans="1:27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>
        <v>1418.0220000000002</v>
      </c>
      <c r="P291" s="77"/>
      <c r="Q291" s="77">
        <v>1136.203</v>
      </c>
      <c r="R291" s="77"/>
      <c r="S291" s="76">
        <v>1398.0000000000002</v>
      </c>
      <c r="T291" s="77"/>
      <c r="U291" s="76">
        <v>1278.2009999999998</v>
      </c>
      <c r="V291" s="77"/>
      <c r="W291" s="76">
        <v>759.63300000000004</v>
      </c>
      <c r="X291" s="77"/>
      <c r="Y291" s="76">
        <v>1313.2190000000003</v>
      </c>
      <c r="Z291" s="77"/>
      <c r="AA291" s="76">
        <f t="shared" si="4"/>
        <v>16874.934000000001</v>
      </c>
    </row>
    <row r="292" spans="1:27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77"/>
      <c r="R292" s="77"/>
      <c r="S292" s="76"/>
      <c r="T292" s="77"/>
      <c r="U292" s="76"/>
      <c r="V292" s="77"/>
      <c r="W292" s="76"/>
      <c r="X292" s="77"/>
      <c r="Y292" s="76"/>
      <c r="Z292" s="77"/>
      <c r="AA292" s="76"/>
    </row>
    <row r="293" spans="1:27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79"/>
      <c r="P293" s="77"/>
      <c r="Q293" s="80"/>
      <c r="R293" s="77"/>
      <c r="S293" s="78"/>
      <c r="T293" s="77"/>
      <c r="U293" s="78"/>
      <c r="V293" s="77"/>
      <c r="W293" s="78"/>
      <c r="X293" s="77"/>
      <c r="Y293" s="78"/>
      <c r="Z293" s="77"/>
      <c r="AA293" s="76"/>
    </row>
    <row r="294" spans="1:27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>
        <v>216075.70999999996</v>
      </c>
      <c r="P294" s="77"/>
      <c r="Q294" s="77">
        <v>179364.1</v>
      </c>
      <c r="R294" s="77"/>
      <c r="S294" s="76">
        <v>194038.84</v>
      </c>
      <c r="T294" s="77"/>
      <c r="U294" s="76">
        <v>322193.01</v>
      </c>
      <c r="V294" s="77"/>
      <c r="W294" s="76">
        <v>470196.49</v>
      </c>
      <c r="X294" s="77"/>
      <c r="Y294" s="76">
        <v>329000.52999999997</v>
      </c>
      <c r="Z294" s="77"/>
      <c r="AA294" s="76">
        <f t="shared" si="4"/>
        <v>3283715.9899999998</v>
      </c>
    </row>
    <row r="295" spans="1:27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>
        <v>197529.46</v>
      </c>
      <c r="P295" s="77"/>
      <c r="Q295" s="77">
        <v>159390.22</v>
      </c>
      <c r="R295" s="77"/>
      <c r="S295" s="76">
        <v>176084.34</v>
      </c>
      <c r="T295" s="77"/>
      <c r="U295" s="76">
        <v>306088.26999999996</v>
      </c>
      <c r="V295" s="77"/>
      <c r="W295" s="76">
        <v>436877.41000000009</v>
      </c>
      <c r="X295" s="77"/>
      <c r="Y295" s="76">
        <v>305399.38000000006</v>
      </c>
      <c r="Z295" s="77"/>
      <c r="AA295" s="76">
        <f t="shared" si="4"/>
        <v>3018323.12</v>
      </c>
    </row>
    <row r="296" spans="1:27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>
        <v>0</v>
      </c>
      <c r="P296" s="77"/>
      <c r="Q296" s="77">
        <v>0</v>
      </c>
      <c r="R296" s="77"/>
      <c r="S296" s="76">
        <v>0</v>
      </c>
      <c r="T296" s="77"/>
      <c r="U296" s="76">
        <v>0</v>
      </c>
      <c r="V296" s="77"/>
      <c r="W296" s="76">
        <v>0</v>
      </c>
      <c r="X296" s="77"/>
      <c r="Y296" s="76">
        <v>0</v>
      </c>
      <c r="Z296" s="77"/>
      <c r="AA296" s="76">
        <f t="shared" si="4"/>
        <v>0</v>
      </c>
    </row>
    <row r="297" spans="1:27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>
        <v>18546.25</v>
      </c>
      <c r="P297" s="77"/>
      <c r="Q297" s="77">
        <v>19973.88</v>
      </c>
      <c r="R297" s="77"/>
      <c r="S297" s="76">
        <v>17954.5</v>
      </c>
      <c r="T297" s="77"/>
      <c r="U297" s="76">
        <v>16104.739999999998</v>
      </c>
      <c r="V297" s="77"/>
      <c r="W297" s="76">
        <v>33319.08</v>
      </c>
      <c r="X297" s="77"/>
      <c r="Y297" s="76">
        <v>23601.15</v>
      </c>
      <c r="Z297" s="77"/>
      <c r="AA297" s="76">
        <f t="shared" si="4"/>
        <v>265392.87</v>
      </c>
    </row>
    <row r="298" spans="1:27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>
        <v>7789.4249999999993</v>
      </c>
      <c r="P298" s="77"/>
      <c r="Q298" s="77">
        <v>8389.0295999999998</v>
      </c>
      <c r="R298" s="77"/>
      <c r="S298" s="76">
        <v>7540.8899999999994</v>
      </c>
      <c r="T298" s="77"/>
      <c r="U298" s="76">
        <v>6763.9907999999996</v>
      </c>
      <c r="V298" s="77"/>
      <c r="W298" s="76">
        <v>13994.013599999998</v>
      </c>
      <c r="X298" s="77"/>
      <c r="Y298" s="76">
        <v>9912.4830000000002</v>
      </c>
      <c r="Z298" s="77"/>
      <c r="AA298" s="76">
        <f t="shared" si="4"/>
        <v>111465.00539999999</v>
      </c>
    </row>
    <row r="299" spans="1:27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>
        <v>1854.6250000000005</v>
      </c>
      <c r="P299" s="77"/>
      <c r="Q299" s="77">
        <v>1997.3880000000001</v>
      </c>
      <c r="R299" s="77"/>
      <c r="S299" s="76">
        <v>1795.4500000000003</v>
      </c>
      <c r="T299" s="77"/>
      <c r="U299" s="76">
        <v>1610.4740000000002</v>
      </c>
      <c r="V299" s="77"/>
      <c r="W299" s="76">
        <v>3331.9080000000008</v>
      </c>
      <c r="X299" s="77"/>
      <c r="Y299" s="76">
        <v>2360.1150000000002</v>
      </c>
      <c r="Z299" s="77"/>
      <c r="AA299" s="76">
        <f t="shared" si="4"/>
        <v>26539.287000000004</v>
      </c>
    </row>
    <row r="300" spans="1:27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77"/>
      <c r="R300" s="77"/>
      <c r="S300" s="76"/>
      <c r="T300" s="77"/>
      <c r="U300" s="76"/>
      <c r="V300" s="77"/>
      <c r="W300" s="76"/>
      <c r="X300" s="77"/>
      <c r="Y300" s="76"/>
      <c r="Z300" s="77"/>
      <c r="AA300" s="76"/>
    </row>
    <row r="301" spans="1:27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79"/>
      <c r="P301" s="77"/>
      <c r="Q301" s="80"/>
      <c r="R301" s="77"/>
      <c r="S301" s="78"/>
      <c r="T301" s="77"/>
      <c r="U301" s="78"/>
      <c r="V301" s="77"/>
      <c r="W301" s="78"/>
      <c r="X301" s="77"/>
      <c r="Y301" s="78"/>
      <c r="Z301" s="77"/>
      <c r="AA301" s="76"/>
    </row>
    <row r="302" spans="1:27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>
        <v>1416245.34</v>
      </c>
      <c r="P302" s="77"/>
      <c r="Q302" s="77">
        <v>1545039.56</v>
      </c>
      <c r="R302" s="77"/>
      <c r="S302" s="76">
        <v>1489957.74</v>
      </c>
      <c r="T302" s="77"/>
      <c r="U302" s="76">
        <v>1440344.71</v>
      </c>
      <c r="V302" s="77"/>
      <c r="W302" s="76">
        <v>1577855.3900000001</v>
      </c>
      <c r="X302" s="77"/>
      <c r="Y302" s="76">
        <v>1493995.01</v>
      </c>
      <c r="Z302" s="77"/>
      <c r="AA302" s="76">
        <f t="shared" si="4"/>
        <v>17059721.220000003</v>
      </c>
    </row>
    <row r="303" spans="1:27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>
        <v>1325657.52</v>
      </c>
      <c r="P303" s="77"/>
      <c r="Q303" s="77">
        <v>1448277.33</v>
      </c>
      <c r="R303" s="77"/>
      <c r="S303" s="76">
        <v>1367336.03</v>
      </c>
      <c r="T303" s="77"/>
      <c r="U303" s="76">
        <v>1345810.63</v>
      </c>
      <c r="V303" s="77"/>
      <c r="W303" s="76">
        <v>1477329.3399999999</v>
      </c>
      <c r="X303" s="77"/>
      <c r="Y303" s="76">
        <v>1392280.32</v>
      </c>
      <c r="Z303" s="77"/>
      <c r="AA303" s="76">
        <f t="shared" si="4"/>
        <v>15890481.800000001</v>
      </c>
    </row>
    <row r="304" spans="1:27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>
        <v>0</v>
      </c>
      <c r="P304" s="77"/>
      <c r="Q304" s="77">
        <v>0</v>
      </c>
      <c r="R304" s="77"/>
      <c r="S304" s="76">
        <v>0</v>
      </c>
      <c r="T304" s="77"/>
      <c r="U304" s="76">
        <v>0</v>
      </c>
      <c r="V304" s="77"/>
      <c r="W304" s="76">
        <v>0</v>
      </c>
      <c r="X304" s="77"/>
      <c r="Y304" s="76">
        <v>0</v>
      </c>
      <c r="Z304" s="77"/>
      <c r="AA304" s="76">
        <f t="shared" si="4"/>
        <v>0</v>
      </c>
    </row>
    <row r="305" spans="1:27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>
        <v>90587.82</v>
      </c>
      <c r="P305" s="77"/>
      <c r="Q305" s="77">
        <v>96762.23000000001</v>
      </c>
      <c r="R305" s="77"/>
      <c r="S305" s="76">
        <v>122621.71</v>
      </c>
      <c r="T305" s="77"/>
      <c r="U305" s="76">
        <v>94534.080000000002</v>
      </c>
      <c r="V305" s="77"/>
      <c r="W305" s="76">
        <v>100526.04999999999</v>
      </c>
      <c r="X305" s="77"/>
      <c r="Y305" s="76">
        <v>101714.68999999999</v>
      </c>
      <c r="Z305" s="77"/>
      <c r="AA305" s="76">
        <f t="shared" si="4"/>
        <v>1169239.4199999997</v>
      </c>
    </row>
    <row r="306" spans="1:27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>
        <v>38046.884399999995</v>
      </c>
      <c r="P306" s="77"/>
      <c r="Q306" s="77">
        <v>40640.136599999991</v>
      </c>
      <c r="R306" s="77"/>
      <c r="S306" s="76">
        <v>51501.118199999997</v>
      </c>
      <c r="T306" s="77"/>
      <c r="U306" s="76">
        <v>39704.313599999994</v>
      </c>
      <c r="V306" s="77"/>
      <c r="W306" s="76">
        <v>42220.940999999992</v>
      </c>
      <c r="X306" s="77"/>
      <c r="Y306" s="76">
        <v>42720.169799999996</v>
      </c>
      <c r="Z306" s="77"/>
      <c r="AA306" s="76">
        <f t="shared" si="4"/>
        <v>491080.55639999994</v>
      </c>
    </row>
    <row r="307" spans="1:27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>
        <v>9058.7819999999992</v>
      </c>
      <c r="P307" s="77"/>
      <c r="Q307" s="77">
        <v>9676.223</v>
      </c>
      <c r="R307" s="77"/>
      <c r="S307" s="76">
        <v>12262.170999999998</v>
      </c>
      <c r="T307" s="77"/>
      <c r="U307" s="76">
        <v>9453.4079999999994</v>
      </c>
      <c r="V307" s="77"/>
      <c r="W307" s="76">
        <v>10052.604999999998</v>
      </c>
      <c r="X307" s="77"/>
      <c r="Y307" s="76">
        <v>10171.469000000001</v>
      </c>
      <c r="Z307" s="77"/>
      <c r="AA307" s="76">
        <f t="shared" si="4"/>
        <v>116923.942</v>
      </c>
    </row>
    <row r="308" spans="1:27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77"/>
      <c r="R308" s="77"/>
      <c r="S308" s="76"/>
      <c r="T308" s="77"/>
      <c r="U308" s="76"/>
      <c r="V308" s="77"/>
      <c r="W308" s="76"/>
      <c r="X308" s="77"/>
      <c r="Y308" s="76"/>
      <c r="Z308" s="77"/>
      <c r="AA308" s="76"/>
    </row>
    <row r="309" spans="1:27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79"/>
      <c r="P309" s="77"/>
      <c r="Q309" s="80"/>
      <c r="R309" s="77"/>
      <c r="S309" s="78"/>
      <c r="T309" s="77"/>
      <c r="U309" s="78"/>
      <c r="V309" s="77"/>
      <c r="W309" s="78"/>
      <c r="X309" s="77"/>
      <c r="Y309" s="78"/>
      <c r="Z309" s="77"/>
      <c r="AA309" s="76"/>
    </row>
    <row r="310" spans="1:27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>
        <v>1201283.24</v>
      </c>
      <c r="P310" s="77"/>
      <c r="Q310" s="77">
        <v>1217864.8500000001</v>
      </c>
      <c r="R310" s="77"/>
      <c r="S310" s="76">
        <v>1745568.73</v>
      </c>
      <c r="T310" s="77"/>
      <c r="U310" s="76">
        <v>1509033.1300000001</v>
      </c>
      <c r="V310" s="77"/>
      <c r="W310" s="76">
        <v>1680176.33</v>
      </c>
      <c r="X310" s="77"/>
      <c r="Y310" s="76">
        <v>1600669.24</v>
      </c>
      <c r="Z310" s="77"/>
      <c r="AA310" s="76">
        <f t="shared" si="4"/>
        <v>17317056.16</v>
      </c>
    </row>
    <row r="311" spans="1:27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>
        <v>1092125.92</v>
      </c>
      <c r="P311" s="77"/>
      <c r="Q311" s="77">
        <v>1105014.22</v>
      </c>
      <c r="R311" s="77"/>
      <c r="S311" s="76">
        <v>1624542.59</v>
      </c>
      <c r="T311" s="77"/>
      <c r="U311" s="76">
        <v>1376048.36</v>
      </c>
      <c r="V311" s="77"/>
      <c r="W311" s="76">
        <v>1572403.7799999996</v>
      </c>
      <c r="X311" s="77"/>
      <c r="Y311" s="76">
        <v>1460102.4699999997</v>
      </c>
      <c r="Z311" s="77"/>
      <c r="AA311" s="76">
        <f t="shared" si="4"/>
        <v>15892058.999999996</v>
      </c>
    </row>
    <row r="312" spans="1:27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>
        <v>0</v>
      </c>
      <c r="P312" s="77"/>
      <c r="Q312" s="77">
        <v>0</v>
      </c>
      <c r="R312" s="77"/>
      <c r="S312" s="76">
        <v>0</v>
      </c>
      <c r="T312" s="77"/>
      <c r="U312" s="76">
        <v>0</v>
      </c>
      <c r="V312" s="77"/>
      <c r="W312" s="76">
        <v>0</v>
      </c>
      <c r="X312" s="77"/>
      <c r="Y312" s="76">
        <v>0</v>
      </c>
      <c r="Z312" s="77"/>
      <c r="AA312" s="76">
        <f t="shared" si="4"/>
        <v>0</v>
      </c>
    </row>
    <row r="313" spans="1:27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>
        <v>109157.31999999999</v>
      </c>
      <c r="P313" s="77"/>
      <c r="Q313" s="77">
        <v>112850.63000000002</v>
      </c>
      <c r="R313" s="77"/>
      <c r="S313" s="76">
        <v>121026.13999999998</v>
      </c>
      <c r="T313" s="77"/>
      <c r="U313" s="76">
        <v>132984.77000000002</v>
      </c>
      <c r="V313" s="77"/>
      <c r="W313" s="76">
        <v>107772.55</v>
      </c>
      <c r="X313" s="77"/>
      <c r="Y313" s="76">
        <v>140566.77000000002</v>
      </c>
      <c r="Z313" s="77"/>
      <c r="AA313" s="76">
        <f t="shared" si="4"/>
        <v>1424997.16</v>
      </c>
    </row>
    <row r="314" spans="1:27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>
        <v>45846.07439999999</v>
      </c>
      <c r="P314" s="77"/>
      <c r="Q314" s="77">
        <v>47397.264600000002</v>
      </c>
      <c r="R314" s="77"/>
      <c r="S314" s="76">
        <v>50830.97879999999</v>
      </c>
      <c r="T314" s="77"/>
      <c r="U314" s="76">
        <v>55853.6034</v>
      </c>
      <c r="V314" s="77"/>
      <c r="W314" s="76">
        <v>45264.47099999999</v>
      </c>
      <c r="X314" s="77"/>
      <c r="Y314" s="76">
        <v>59038.043399999995</v>
      </c>
      <c r="Z314" s="77"/>
      <c r="AA314" s="76">
        <f t="shared" si="4"/>
        <v>598498.80719999992</v>
      </c>
    </row>
    <row r="315" spans="1:27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>
        <v>10915.732000000002</v>
      </c>
      <c r="P315" s="77"/>
      <c r="Q315" s="77">
        <v>11285.063000000002</v>
      </c>
      <c r="R315" s="77"/>
      <c r="S315" s="76">
        <v>12102.614</v>
      </c>
      <c r="T315" s="77"/>
      <c r="U315" s="76">
        <v>13298.476999999999</v>
      </c>
      <c r="V315" s="77"/>
      <c r="W315" s="76">
        <v>10777.255000000001</v>
      </c>
      <c r="X315" s="77"/>
      <c r="Y315" s="76">
        <v>14056.677000000001</v>
      </c>
      <c r="Z315" s="77"/>
      <c r="AA315" s="76">
        <f t="shared" si="4"/>
        <v>142499.71600000001</v>
      </c>
    </row>
    <row r="316" spans="1:27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77"/>
      <c r="R316" s="77"/>
      <c r="S316" s="76"/>
      <c r="T316" s="77"/>
      <c r="U316" s="76"/>
      <c r="V316" s="77"/>
      <c r="W316" s="76"/>
      <c r="X316" s="77"/>
      <c r="Y316" s="76"/>
      <c r="Z316" s="77"/>
      <c r="AA316" s="76"/>
    </row>
    <row r="317" spans="1:27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79"/>
      <c r="P317" s="77"/>
      <c r="Q317" s="80"/>
      <c r="R317" s="77"/>
      <c r="S317" s="78"/>
      <c r="T317" s="77"/>
      <c r="U317" s="78"/>
      <c r="V317" s="77"/>
      <c r="W317" s="78"/>
      <c r="X317" s="77"/>
      <c r="Y317" s="78"/>
      <c r="Z317" s="77"/>
      <c r="AA317" s="76"/>
    </row>
    <row r="318" spans="1:27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>
        <v>358552.3</v>
      </c>
      <c r="P318" s="77"/>
      <c r="Q318" s="77">
        <v>273288.74</v>
      </c>
      <c r="R318" s="77"/>
      <c r="S318" s="76">
        <v>380313.02</v>
      </c>
      <c r="T318" s="77"/>
      <c r="U318" s="76">
        <v>336244.56000000006</v>
      </c>
      <c r="V318" s="77"/>
      <c r="W318" s="76">
        <v>448249.64999999997</v>
      </c>
      <c r="X318" s="77"/>
      <c r="Y318" s="76">
        <v>452022.8</v>
      </c>
      <c r="Z318" s="77"/>
      <c r="AA318" s="76">
        <f t="shared" si="4"/>
        <v>4057367.52</v>
      </c>
    </row>
    <row r="319" spans="1:27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>
        <v>328798.12000000005</v>
      </c>
      <c r="P319" s="77"/>
      <c r="Q319" s="77">
        <v>251818.75000000003</v>
      </c>
      <c r="R319" s="77"/>
      <c r="S319" s="76">
        <v>340013.36000000004</v>
      </c>
      <c r="T319" s="77"/>
      <c r="U319" s="76">
        <v>306725.76999999996</v>
      </c>
      <c r="V319" s="77"/>
      <c r="W319" s="76">
        <v>406169.42999999993</v>
      </c>
      <c r="X319" s="77"/>
      <c r="Y319" s="76">
        <v>418757.02000000008</v>
      </c>
      <c r="Z319" s="77"/>
      <c r="AA319" s="76">
        <f t="shared" si="4"/>
        <v>3706605.6</v>
      </c>
    </row>
    <row r="320" spans="1:27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>
        <v>0</v>
      </c>
      <c r="P320" s="77"/>
      <c r="Q320" s="77">
        <v>0</v>
      </c>
      <c r="R320" s="77"/>
      <c r="S320" s="76">
        <v>0</v>
      </c>
      <c r="T320" s="77"/>
      <c r="U320" s="76">
        <v>0</v>
      </c>
      <c r="V320" s="77"/>
      <c r="W320" s="76">
        <v>0</v>
      </c>
      <c r="X320" s="77"/>
      <c r="Y320" s="76">
        <v>0</v>
      </c>
      <c r="Z320" s="77"/>
      <c r="AA320" s="76">
        <f t="shared" si="4"/>
        <v>0</v>
      </c>
    </row>
    <row r="321" spans="1:27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>
        <v>29754.18</v>
      </c>
      <c r="P321" s="77"/>
      <c r="Q321" s="77">
        <v>21469.989999999998</v>
      </c>
      <c r="R321" s="77"/>
      <c r="S321" s="76">
        <v>40299.660000000003</v>
      </c>
      <c r="T321" s="77"/>
      <c r="U321" s="76">
        <v>29518.79</v>
      </c>
      <c r="V321" s="77"/>
      <c r="W321" s="76">
        <v>42080.219999999994</v>
      </c>
      <c r="X321" s="77"/>
      <c r="Y321" s="76">
        <v>33265.78</v>
      </c>
      <c r="Z321" s="77"/>
      <c r="AA321" s="76">
        <f t="shared" si="4"/>
        <v>350761.91999999993</v>
      </c>
    </row>
    <row r="322" spans="1:27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>
        <v>12496.7556</v>
      </c>
      <c r="P322" s="77"/>
      <c r="Q322" s="77">
        <v>9017.3957999999984</v>
      </c>
      <c r="R322" s="77"/>
      <c r="S322" s="76">
        <v>16925.857200000002</v>
      </c>
      <c r="T322" s="77"/>
      <c r="U322" s="76">
        <v>12397.891799999999</v>
      </c>
      <c r="V322" s="77"/>
      <c r="W322" s="76">
        <v>17673.6924</v>
      </c>
      <c r="X322" s="77"/>
      <c r="Y322" s="76">
        <v>13971.6276</v>
      </c>
      <c r="Z322" s="77"/>
      <c r="AA322" s="76">
        <f t="shared" si="4"/>
        <v>147320.00640000001</v>
      </c>
    </row>
    <row r="323" spans="1:27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>
        <v>2975.4180000000001</v>
      </c>
      <c r="P323" s="77"/>
      <c r="Q323" s="77">
        <v>2146.9989999999998</v>
      </c>
      <c r="R323" s="77"/>
      <c r="S323" s="76">
        <v>4029.9660000000003</v>
      </c>
      <c r="T323" s="77"/>
      <c r="U323" s="76">
        <v>2951.8790000000004</v>
      </c>
      <c r="V323" s="77"/>
      <c r="W323" s="76">
        <v>4208.0220000000008</v>
      </c>
      <c r="X323" s="77"/>
      <c r="Y323" s="76">
        <v>3326.578</v>
      </c>
      <c r="Z323" s="77"/>
      <c r="AA323" s="76">
        <f t="shared" si="4"/>
        <v>35076.192000000003</v>
      </c>
    </row>
    <row r="324" spans="1:27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77"/>
      <c r="R324" s="77"/>
      <c r="S324" s="76"/>
      <c r="T324" s="77"/>
      <c r="U324" s="76"/>
      <c r="V324" s="77"/>
      <c r="W324" s="76"/>
      <c r="X324" s="77"/>
      <c r="Y324" s="76"/>
      <c r="Z324" s="77"/>
      <c r="AA324" s="76"/>
    </row>
    <row r="325" spans="1:27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79"/>
      <c r="P325" s="77"/>
      <c r="Q325" s="80"/>
      <c r="R325" s="77"/>
      <c r="S325" s="78"/>
      <c r="T325" s="77"/>
      <c r="U325" s="78"/>
      <c r="V325" s="77"/>
      <c r="W325" s="78"/>
      <c r="X325" s="77"/>
      <c r="Y325" s="78"/>
      <c r="Z325" s="77"/>
      <c r="AA325" s="76"/>
    </row>
    <row r="326" spans="1:27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>
        <v>244921.59</v>
      </c>
      <c r="P326" s="77"/>
      <c r="Q326" s="77">
        <v>205844.93999999997</v>
      </c>
      <c r="R326" s="77"/>
      <c r="S326" s="76">
        <v>260323.81999999998</v>
      </c>
      <c r="T326" s="77"/>
      <c r="U326" s="76">
        <v>295607.21999999997</v>
      </c>
      <c r="V326" s="77"/>
      <c r="W326" s="76">
        <v>270126.86</v>
      </c>
      <c r="X326" s="77"/>
      <c r="Y326" s="76">
        <v>247461.87</v>
      </c>
      <c r="Z326" s="77"/>
      <c r="AA326" s="76">
        <f t="shared" si="4"/>
        <v>3544325.2099999995</v>
      </c>
    </row>
    <row r="327" spans="1:27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>
        <v>232102.43</v>
      </c>
      <c r="P327" s="77"/>
      <c r="Q327" s="77">
        <v>185437.06</v>
      </c>
      <c r="R327" s="77"/>
      <c r="S327" s="76">
        <v>235675.32</v>
      </c>
      <c r="T327" s="77"/>
      <c r="U327" s="76">
        <v>275361.86</v>
      </c>
      <c r="V327" s="77"/>
      <c r="W327" s="76">
        <v>249328.78999999998</v>
      </c>
      <c r="X327" s="77"/>
      <c r="Y327" s="76">
        <v>230903.21000000005</v>
      </c>
      <c r="Z327" s="77"/>
      <c r="AA327" s="76">
        <f t="shared" ref="AA327:AA390" si="5">SUM(C327:Z327)</f>
        <v>3253668.82</v>
      </c>
    </row>
    <row r="328" spans="1:27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>
        <v>0</v>
      </c>
      <c r="P328" s="77"/>
      <c r="Q328" s="77">
        <v>0</v>
      </c>
      <c r="R328" s="77"/>
      <c r="S328" s="76">
        <v>0</v>
      </c>
      <c r="T328" s="77"/>
      <c r="U328" s="76">
        <v>0</v>
      </c>
      <c r="V328" s="77"/>
      <c r="W328" s="76">
        <v>0</v>
      </c>
      <c r="X328" s="77"/>
      <c r="Y328" s="76">
        <v>0</v>
      </c>
      <c r="Z328" s="77"/>
      <c r="AA328" s="76">
        <f t="shared" si="5"/>
        <v>0</v>
      </c>
    </row>
    <row r="329" spans="1:27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>
        <v>12819.16</v>
      </c>
      <c r="P329" s="77"/>
      <c r="Q329" s="77">
        <v>20407.88</v>
      </c>
      <c r="R329" s="77"/>
      <c r="S329" s="76">
        <v>24648.5</v>
      </c>
      <c r="T329" s="77"/>
      <c r="U329" s="76">
        <v>20245.359999999997</v>
      </c>
      <c r="V329" s="77"/>
      <c r="W329" s="76">
        <v>20798.07</v>
      </c>
      <c r="X329" s="77"/>
      <c r="Y329" s="76">
        <v>16558.66</v>
      </c>
      <c r="Z329" s="77"/>
      <c r="AA329" s="76">
        <f t="shared" si="5"/>
        <v>290656.38999999996</v>
      </c>
    </row>
    <row r="330" spans="1:27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>
        <v>5384.0472</v>
      </c>
      <c r="P330" s="77"/>
      <c r="Q330" s="77">
        <v>8571.3096000000005</v>
      </c>
      <c r="R330" s="77"/>
      <c r="S330" s="76">
        <v>10352.370000000001</v>
      </c>
      <c r="T330" s="77"/>
      <c r="U330" s="76">
        <v>8503.0511999999999</v>
      </c>
      <c r="V330" s="77"/>
      <c r="W330" s="76">
        <v>8735.1894000000011</v>
      </c>
      <c r="X330" s="77"/>
      <c r="Y330" s="76">
        <v>6954.6371999999983</v>
      </c>
      <c r="Z330" s="77"/>
      <c r="AA330" s="76">
        <f t="shared" si="5"/>
        <v>122075.68379999998</v>
      </c>
    </row>
    <row r="331" spans="1:27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>
        <v>1281.9160000000002</v>
      </c>
      <c r="P331" s="77"/>
      <c r="Q331" s="77">
        <v>2040.788</v>
      </c>
      <c r="R331" s="77"/>
      <c r="S331" s="76">
        <v>2464.8500000000004</v>
      </c>
      <c r="T331" s="77"/>
      <c r="U331" s="76">
        <v>2024.5360000000001</v>
      </c>
      <c r="V331" s="77"/>
      <c r="W331" s="76">
        <v>2079.8069999999998</v>
      </c>
      <c r="X331" s="77"/>
      <c r="Y331" s="76">
        <v>1655.8660000000004</v>
      </c>
      <c r="Z331" s="77"/>
      <c r="AA331" s="76">
        <f t="shared" si="5"/>
        <v>29065.63900000001</v>
      </c>
    </row>
    <row r="332" spans="1:27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77"/>
      <c r="R332" s="77"/>
      <c r="S332" s="76"/>
      <c r="T332" s="77"/>
      <c r="U332" s="76"/>
      <c r="V332" s="77"/>
      <c r="W332" s="76"/>
      <c r="X332" s="77"/>
      <c r="Y332" s="76"/>
      <c r="Z332" s="77"/>
      <c r="AA332" s="76"/>
    </row>
    <row r="333" spans="1:27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79"/>
      <c r="P333" s="77"/>
      <c r="Q333" s="80"/>
      <c r="R333" s="77"/>
      <c r="S333" s="78"/>
      <c r="T333" s="77"/>
      <c r="U333" s="78"/>
      <c r="V333" s="77"/>
      <c r="W333" s="78"/>
      <c r="X333" s="77"/>
      <c r="Y333" s="78"/>
      <c r="Z333" s="77"/>
      <c r="AA333" s="76"/>
    </row>
    <row r="334" spans="1:27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>
        <v>128481.32</v>
      </c>
      <c r="P334" s="77"/>
      <c r="Q334" s="77">
        <v>140520.21</v>
      </c>
      <c r="R334" s="77"/>
      <c r="S334" s="76">
        <v>147259.09999999998</v>
      </c>
      <c r="T334" s="77"/>
      <c r="U334" s="76">
        <v>153666.05999999997</v>
      </c>
      <c r="V334" s="77"/>
      <c r="W334" s="76">
        <v>177761.75999999998</v>
      </c>
      <c r="X334" s="77"/>
      <c r="Y334" s="76">
        <v>156136.84</v>
      </c>
      <c r="Z334" s="77"/>
      <c r="AA334" s="76">
        <f t="shared" si="5"/>
        <v>1629276.4</v>
      </c>
    </row>
    <row r="335" spans="1:27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>
        <v>116461.47</v>
      </c>
      <c r="P335" s="77"/>
      <c r="Q335" s="77">
        <v>128883.47</v>
      </c>
      <c r="R335" s="77"/>
      <c r="S335" s="76">
        <v>137647.01999999999</v>
      </c>
      <c r="T335" s="77"/>
      <c r="U335" s="76">
        <v>137242.13</v>
      </c>
      <c r="V335" s="77"/>
      <c r="W335" s="76">
        <v>164248.79</v>
      </c>
      <c r="X335" s="77"/>
      <c r="Y335" s="76">
        <v>140341.78999999998</v>
      </c>
      <c r="Z335" s="77"/>
      <c r="AA335" s="76">
        <f t="shared" si="5"/>
        <v>1490351.99</v>
      </c>
    </row>
    <row r="336" spans="1:27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>
        <v>0</v>
      </c>
      <c r="P336" s="77"/>
      <c r="Q336" s="77">
        <v>0</v>
      </c>
      <c r="R336" s="77"/>
      <c r="S336" s="76">
        <v>0</v>
      </c>
      <c r="T336" s="77"/>
      <c r="U336" s="76">
        <v>0</v>
      </c>
      <c r="V336" s="77"/>
      <c r="W336" s="76">
        <v>0</v>
      </c>
      <c r="X336" s="77"/>
      <c r="Y336" s="76">
        <v>0</v>
      </c>
      <c r="Z336" s="77"/>
      <c r="AA336" s="76">
        <f t="shared" si="5"/>
        <v>0</v>
      </c>
    </row>
    <row r="337" spans="1:27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>
        <v>12019.85</v>
      </c>
      <c r="P337" s="77"/>
      <c r="Q337" s="77">
        <v>11636.74</v>
      </c>
      <c r="R337" s="77"/>
      <c r="S337" s="76">
        <v>9612.0800000000017</v>
      </c>
      <c r="T337" s="77"/>
      <c r="U337" s="76">
        <v>16423.93</v>
      </c>
      <c r="V337" s="77"/>
      <c r="W337" s="76">
        <v>13512.97</v>
      </c>
      <c r="X337" s="77"/>
      <c r="Y337" s="76">
        <v>15795.05</v>
      </c>
      <c r="Z337" s="77"/>
      <c r="AA337" s="76">
        <f t="shared" si="5"/>
        <v>138924.41</v>
      </c>
    </row>
    <row r="338" spans="1:27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>
        <v>5048.3370000000004</v>
      </c>
      <c r="P338" s="77"/>
      <c r="Q338" s="77">
        <v>4887.4308000000001</v>
      </c>
      <c r="R338" s="77"/>
      <c r="S338" s="76">
        <v>4037.0736000000002</v>
      </c>
      <c r="T338" s="77"/>
      <c r="U338" s="76">
        <v>6898.0505999999996</v>
      </c>
      <c r="V338" s="77"/>
      <c r="W338" s="76">
        <v>5675.4473999999991</v>
      </c>
      <c r="X338" s="77"/>
      <c r="Y338" s="76">
        <v>6633.9209999999985</v>
      </c>
      <c r="Z338" s="77"/>
      <c r="AA338" s="76">
        <f t="shared" si="5"/>
        <v>58348.252200000003</v>
      </c>
    </row>
    <row r="339" spans="1:27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>
        <v>1201.9850000000004</v>
      </c>
      <c r="P339" s="77"/>
      <c r="Q339" s="77">
        <v>1163.674</v>
      </c>
      <c r="R339" s="77"/>
      <c r="S339" s="76">
        <v>961.20800000000008</v>
      </c>
      <c r="T339" s="77"/>
      <c r="U339" s="76">
        <v>1642.393</v>
      </c>
      <c r="V339" s="77"/>
      <c r="W339" s="76">
        <v>1351.297</v>
      </c>
      <c r="X339" s="77"/>
      <c r="Y339" s="76">
        <v>1579.5050000000001</v>
      </c>
      <c r="Z339" s="77"/>
      <c r="AA339" s="76">
        <f t="shared" si="5"/>
        <v>13892.441000000003</v>
      </c>
    </row>
    <row r="340" spans="1:27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77"/>
      <c r="R340" s="77"/>
      <c r="S340" s="76"/>
      <c r="T340" s="77"/>
      <c r="U340" s="76"/>
      <c r="V340" s="77"/>
      <c r="W340" s="76"/>
      <c r="X340" s="77"/>
      <c r="Y340" s="76"/>
      <c r="Z340" s="77"/>
      <c r="AA340" s="76"/>
    </row>
    <row r="341" spans="1:27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79"/>
      <c r="P341" s="77"/>
      <c r="Q341" s="80"/>
      <c r="R341" s="77"/>
      <c r="S341" s="78"/>
      <c r="T341" s="77"/>
      <c r="U341" s="78"/>
      <c r="V341" s="77"/>
      <c r="W341" s="78"/>
      <c r="X341" s="77"/>
      <c r="Y341" s="78"/>
      <c r="Z341" s="77"/>
      <c r="AA341" s="76"/>
    </row>
    <row r="342" spans="1:27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>
        <v>812482.97</v>
      </c>
      <c r="P342" s="77"/>
      <c r="Q342" s="77">
        <v>897661.96999999986</v>
      </c>
      <c r="R342" s="77"/>
      <c r="S342" s="76">
        <v>916575.35</v>
      </c>
      <c r="T342" s="77"/>
      <c r="U342" s="76">
        <v>934982.66</v>
      </c>
      <c r="V342" s="77"/>
      <c r="W342" s="76">
        <v>960967.95</v>
      </c>
      <c r="X342" s="77"/>
      <c r="Y342" s="76">
        <v>780359.76</v>
      </c>
      <c r="Z342" s="77"/>
      <c r="AA342" s="76">
        <f t="shared" si="5"/>
        <v>10408214.489999998</v>
      </c>
    </row>
    <row r="343" spans="1:27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>
        <v>755185.72</v>
      </c>
      <c r="P343" s="77"/>
      <c r="Q343" s="77">
        <v>832589.02</v>
      </c>
      <c r="R343" s="77"/>
      <c r="S343" s="76">
        <v>834023.52999999991</v>
      </c>
      <c r="T343" s="77"/>
      <c r="U343" s="76">
        <v>862412.97999999986</v>
      </c>
      <c r="V343" s="77"/>
      <c r="W343" s="76">
        <v>887656.07000000007</v>
      </c>
      <c r="X343" s="77"/>
      <c r="Y343" s="76">
        <v>714672.9600000002</v>
      </c>
      <c r="Z343" s="77"/>
      <c r="AA343" s="76">
        <f t="shared" si="5"/>
        <v>9624278.3800000008</v>
      </c>
    </row>
    <row r="344" spans="1:27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>
        <v>0</v>
      </c>
      <c r="P344" s="77"/>
      <c r="Q344" s="77">
        <v>0</v>
      </c>
      <c r="R344" s="77"/>
      <c r="S344" s="76">
        <v>0</v>
      </c>
      <c r="T344" s="77"/>
      <c r="U344" s="76">
        <v>0</v>
      </c>
      <c r="V344" s="77"/>
      <c r="W344" s="76">
        <v>0</v>
      </c>
      <c r="X344" s="77"/>
      <c r="Y344" s="76">
        <v>0</v>
      </c>
      <c r="Z344" s="77"/>
      <c r="AA344" s="76">
        <f t="shared" si="5"/>
        <v>0</v>
      </c>
    </row>
    <row r="345" spans="1:27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>
        <v>57297.25</v>
      </c>
      <c r="P345" s="77"/>
      <c r="Q345" s="77">
        <v>65072.95</v>
      </c>
      <c r="R345" s="77"/>
      <c r="S345" s="76">
        <v>82551.820000000007</v>
      </c>
      <c r="T345" s="77"/>
      <c r="U345" s="76">
        <v>72569.680000000008</v>
      </c>
      <c r="V345" s="77"/>
      <c r="W345" s="76">
        <v>73311.88</v>
      </c>
      <c r="X345" s="77"/>
      <c r="Y345" s="76">
        <v>65686.8</v>
      </c>
      <c r="Z345" s="77"/>
      <c r="AA345" s="76">
        <f t="shared" si="5"/>
        <v>783936.1100000001</v>
      </c>
    </row>
    <row r="346" spans="1:27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>
        <v>24064.845000000001</v>
      </c>
      <c r="P346" s="77"/>
      <c r="Q346" s="77">
        <v>27330.638999999999</v>
      </c>
      <c r="R346" s="77"/>
      <c r="S346" s="76">
        <v>34671.7644</v>
      </c>
      <c r="T346" s="77"/>
      <c r="U346" s="76">
        <v>30479.265599999999</v>
      </c>
      <c r="V346" s="77"/>
      <c r="W346" s="76">
        <v>30790.989600000001</v>
      </c>
      <c r="X346" s="77"/>
      <c r="Y346" s="76">
        <v>27588.455999999998</v>
      </c>
      <c r="Z346" s="77"/>
      <c r="AA346" s="76">
        <f t="shared" si="5"/>
        <v>329253.16619999998</v>
      </c>
    </row>
    <row r="347" spans="1:27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>
        <v>5729.7250000000022</v>
      </c>
      <c r="P347" s="77"/>
      <c r="Q347" s="77">
        <v>6507.2950000000001</v>
      </c>
      <c r="R347" s="77"/>
      <c r="S347" s="76">
        <v>8255.1820000000007</v>
      </c>
      <c r="T347" s="77"/>
      <c r="U347" s="76">
        <v>7256.9680000000008</v>
      </c>
      <c r="V347" s="77"/>
      <c r="W347" s="76">
        <v>7331.188000000001</v>
      </c>
      <c r="X347" s="77"/>
      <c r="Y347" s="76">
        <v>6568.68</v>
      </c>
      <c r="Z347" s="77"/>
      <c r="AA347" s="76">
        <f t="shared" si="5"/>
        <v>78393.611000000004</v>
      </c>
    </row>
    <row r="348" spans="1:27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77"/>
      <c r="R348" s="77"/>
      <c r="S348" s="76"/>
      <c r="T348" s="77"/>
      <c r="U348" s="76"/>
      <c r="V348" s="77"/>
      <c r="W348" s="76"/>
      <c r="X348" s="77"/>
      <c r="Y348" s="76"/>
      <c r="Z348" s="77"/>
      <c r="AA348" s="76"/>
    </row>
    <row r="349" spans="1:27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79"/>
      <c r="P349" s="77"/>
      <c r="Q349" s="80"/>
      <c r="R349" s="77"/>
      <c r="S349" s="78"/>
      <c r="T349" s="77"/>
      <c r="U349" s="78"/>
      <c r="V349" s="77"/>
      <c r="W349" s="78"/>
      <c r="X349" s="77"/>
      <c r="Y349" s="78"/>
      <c r="Z349" s="77"/>
      <c r="AA349" s="76"/>
    </row>
    <row r="350" spans="1:27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>
        <v>648924.79</v>
      </c>
      <c r="P350" s="77"/>
      <c r="Q350" s="77">
        <v>655233.49</v>
      </c>
      <c r="R350" s="77"/>
      <c r="S350" s="76">
        <v>709588.32</v>
      </c>
      <c r="T350" s="77"/>
      <c r="U350" s="76">
        <v>664251.74</v>
      </c>
      <c r="V350" s="77"/>
      <c r="W350" s="76">
        <v>688579.58000000007</v>
      </c>
      <c r="X350" s="77"/>
      <c r="Y350" s="76">
        <v>781163.2</v>
      </c>
      <c r="Z350" s="77"/>
      <c r="AA350" s="76">
        <f t="shared" si="5"/>
        <v>8643116.620000001</v>
      </c>
    </row>
    <row r="351" spans="1:27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>
        <v>596424.04</v>
      </c>
      <c r="P351" s="77"/>
      <c r="Q351" s="77">
        <v>604508.42999999993</v>
      </c>
      <c r="R351" s="77"/>
      <c r="S351" s="76">
        <v>658256.65000000014</v>
      </c>
      <c r="T351" s="77"/>
      <c r="U351" s="76">
        <v>634229.03</v>
      </c>
      <c r="V351" s="77"/>
      <c r="W351" s="76">
        <v>638880.1</v>
      </c>
      <c r="X351" s="77"/>
      <c r="Y351" s="76">
        <v>713349.68</v>
      </c>
      <c r="Z351" s="77"/>
      <c r="AA351" s="76">
        <f t="shared" si="5"/>
        <v>7986933.7000000002</v>
      </c>
    </row>
    <row r="352" spans="1:27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>
        <v>0</v>
      </c>
      <c r="P352" s="77"/>
      <c r="Q352" s="77">
        <v>0</v>
      </c>
      <c r="R352" s="77"/>
      <c r="S352" s="76">
        <v>0</v>
      </c>
      <c r="T352" s="77"/>
      <c r="U352" s="76">
        <v>0</v>
      </c>
      <c r="V352" s="77"/>
      <c r="W352" s="76">
        <v>0</v>
      </c>
      <c r="X352" s="77"/>
      <c r="Y352" s="76">
        <v>0</v>
      </c>
      <c r="Z352" s="77"/>
      <c r="AA352" s="76">
        <f t="shared" si="5"/>
        <v>0</v>
      </c>
    </row>
    <row r="353" spans="1:27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>
        <v>52500.749999999993</v>
      </c>
      <c r="P353" s="77"/>
      <c r="Q353" s="77">
        <v>50725.06</v>
      </c>
      <c r="R353" s="77"/>
      <c r="S353" s="76">
        <v>51331.67</v>
      </c>
      <c r="T353" s="77"/>
      <c r="U353" s="76">
        <v>30022.71</v>
      </c>
      <c r="V353" s="77"/>
      <c r="W353" s="76">
        <v>49699.479999999996</v>
      </c>
      <c r="X353" s="77"/>
      <c r="Y353" s="76">
        <v>67813.51999999999</v>
      </c>
      <c r="Z353" s="77"/>
      <c r="AA353" s="76">
        <f t="shared" si="5"/>
        <v>656182.92000000004</v>
      </c>
    </row>
    <row r="354" spans="1:27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>
        <v>22050.314999999999</v>
      </c>
      <c r="P354" s="77"/>
      <c r="Q354" s="77">
        <v>21304.5252</v>
      </c>
      <c r="R354" s="77"/>
      <c r="S354" s="76">
        <v>21559.301399999997</v>
      </c>
      <c r="T354" s="77"/>
      <c r="U354" s="76">
        <v>12609.538199999999</v>
      </c>
      <c r="V354" s="77"/>
      <c r="W354" s="76">
        <v>20873.781599999998</v>
      </c>
      <c r="X354" s="77"/>
      <c r="Y354" s="76">
        <v>28481.678400000001</v>
      </c>
      <c r="Z354" s="77"/>
      <c r="AA354" s="76">
        <f t="shared" si="5"/>
        <v>275596.82640000002</v>
      </c>
    </row>
    <row r="355" spans="1:27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>
        <v>5250.0749999999989</v>
      </c>
      <c r="P355" s="77"/>
      <c r="Q355" s="77">
        <v>5072.5060000000003</v>
      </c>
      <c r="R355" s="77"/>
      <c r="S355" s="76">
        <v>5133.1670000000004</v>
      </c>
      <c r="T355" s="77"/>
      <c r="U355" s="76">
        <v>3002.2710000000006</v>
      </c>
      <c r="V355" s="77"/>
      <c r="W355" s="76">
        <v>4969.9480000000003</v>
      </c>
      <c r="X355" s="77"/>
      <c r="Y355" s="76">
        <v>6781.3520000000008</v>
      </c>
      <c r="Z355" s="77"/>
      <c r="AA355" s="76">
        <f t="shared" si="5"/>
        <v>65618.292000000001</v>
      </c>
    </row>
    <row r="356" spans="1:27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77"/>
      <c r="R356" s="77"/>
      <c r="S356" s="76"/>
      <c r="T356" s="77"/>
      <c r="U356" s="76"/>
      <c r="V356" s="77"/>
      <c r="W356" s="76"/>
      <c r="X356" s="77"/>
      <c r="Y356" s="76"/>
      <c r="Z356" s="77"/>
      <c r="AA356" s="76"/>
    </row>
    <row r="357" spans="1:27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79"/>
      <c r="P357" s="77"/>
      <c r="Q357" s="80"/>
      <c r="R357" s="77"/>
      <c r="S357" s="78"/>
      <c r="T357" s="77"/>
      <c r="U357" s="78"/>
      <c r="V357" s="77"/>
      <c r="W357" s="78"/>
      <c r="X357" s="77"/>
      <c r="Y357" s="78"/>
      <c r="Z357" s="77"/>
      <c r="AA357" s="76"/>
    </row>
    <row r="358" spans="1:27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>
        <v>165562.13999999998</v>
      </c>
      <c r="P358" s="77"/>
      <c r="Q358" s="77">
        <v>141471.47999999998</v>
      </c>
      <c r="R358" s="77"/>
      <c r="S358" s="76">
        <v>164667.53</v>
      </c>
      <c r="T358" s="77"/>
      <c r="U358" s="76">
        <v>196077.8</v>
      </c>
      <c r="V358" s="77"/>
      <c r="W358" s="76">
        <v>106185.64</v>
      </c>
      <c r="X358" s="77"/>
      <c r="Y358" s="76">
        <v>122273.85</v>
      </c>
      <c r="Z358" s="77"/>
      <c r="AA358" s="76">
        <f t="shared" si="5"/>
        <v>1973067.28</v>
      </c>
    </row>
    <row r="359" spans="1:27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>
        <v>150859.01999999996</v>
      </c>
      <c r="P359" s="77"/>
      <c r="Q359" s="77">
        <v>125387.70000000001</v>
      </c>
      <c r="R359" s="77"/>
      <c r="S359" s="76">
        <v>148414.73000000001</v>
      </c>
      <c r="T359" s="77"/>
      <c r="U359" s="76">
        <v>173951.16000000003</v>
      </c>
      <c r="V359" s="77"/>
      <c r="W359" s="76">
        <v>94289.520000000019</v>
      </c>
      <c r="X359" s="77"/>
      <c r="Y359" s="76">
        <v>108034.95</v>
      </c>
      <c r="Z359" s="77"/>
      <c r="AA359" s="76">
        <f t="shared" si="5"/>
        <v>1790536.3299999998</v>
      </c>
    </row>
    <row r="360" spans="1:27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>
        <v>0</v>
      </c>
      <c r="P360" s="77"/>
      <c r="Q360" s="77">
        <v>0</v>
      </c>
      <c r="R360" s="77"/>
      <c r="S360" s="76">
        <v>0</v>
      </c>
      <c r="T360" s="77"/>
      <c r="U360" s="76">
        <v>0</v>
      </c>
      <c r="V360" s="77"/>
      <c r="W360" s="76">
        <v>0</v>
      </c>
      <c r="X360" s="77"/>
      <c r="Y360" s="76">
        <v>0</v>
      </c>
      <c r="Z360" s="77"/>
      <c r="AA360" s="76">
        <f t="shared" si="5"/>
        <v>0</v>
      </c>
    </row>
    <row r="361" spans="1:27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>
        <v>14703.12</v>
      </c>
      <c r="P361" s="77"/>
      <c r="Q361" s="77">
        <v>16083.779999999999</v>
      </c>
      <c r="R361" s="77"/>
      <c r="S361" s="76">
        <v>16252.800000000001</v>
      </c>
      <c r="T361" s="77"/>
      <c r="U361" s="76">
        <v>22126.640000000003</v>
      </c>
      <c r="V361" s="77"/>
      <c r="W361" s="76">
        <v>11896.12</v>
      </c>
      <c r="X361" s="77"/>
      <c r="Y361" s="76">
        <v>14238.9</v>
      </c>
      <c r="Z361" s="77"/>
      <c r="AA361" s="76">
        <f t="shared" si="5"/>
        <v>182530.95</v>
      </c>
    </row>
    <row r="362" spans="1:27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>
        <v>6175.3103999999994</v>
      </c>
      <c r="P362" s="77"/>
      <c r="Q362" s="77">
        <v>6755.1875999999993</v>
      </c>
      <c r="R362" s="77"/>
      <c r="S362" s="76">
        <v>6826.1760000000013</v>
      </c>
      <c r="T362" s="77"/>
      <c r="U362" s="76">
        <v>9293.1887999999981</v>
      </c>
      <c r="V362" s="77"/>
      <c r="W362" s="76">
        <v>4996.3703999999998</v>
      </c>
      <c r="X362" s="77"/>
      <c r="Y362" s="76">
        <v>5980.3379999999997</v>
      </c>
      <c r="Z362" s="77"/>
      <c r="AA362" s="76">
        <f t="shared" si="5"/>
        <v>76662.999000000011</v>
      </c>
    </row>
    <row r="363" spans="1:27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>
        <v>1470.3119999999999</v>
      </c>
      <c r="P363" s="77"/>
      <c r="Q363" s="77">
        <v>1608.3780000000002</v>
      </c>
      <c r="R363" s="77"/>
      <c r="S363" s="76">
        <v>1625.28</v>
      </c>
      <c r="T363" s="77"/>
      <c r="U363" s="76">
        <v>2212.6640000000007</v>
      </c>
      <c r="V363" s="77"/>
      <c r="W363" s="76">
        <v>1189.6120000000001</v>
      </c>
      <c r="X363" s="77"/>
      <c r="Y363" s="76">
        <v>1423.89</v>
      </c>
      <c r="Z363" s="77"/>
      <c r="AA363" s="76">
        <f t="shared" si="5"/>
        <v>18253.095000000001</v>
      </c>
    </row>
    <row r="364" spans="1:27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77"/>
      <c r="R364" s="77"/>
      <c r="S364" s="76"/>
      <c r="T364" s="77"/>
      <c r="U364" s="76"/>
      <c r="V364" s="77"/>
      <c r="W364" s="76"/>
      <c r="X364" s="77"/>
      <c r="Y364" s="76"/>
      <c r="Z364" s="77"/>
      <c r="AA364" s="76"/>
    </row>
    <row r="365" spans="1:27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79"/>
      <c r="P365" s="77"/>
      <c r="Q365" s="80"/>
      <c r="R365" s="77"/>
      <c r="S365" s="78"/>
      <c r="T365" s="77"/>
      <c r="U365" s="78"/>
      <c r="V365" s="77"/>
      <c r="W365" s="78"/>
      <c r="X365" s="77"/>
      <c r="Y365" s="78"/>
      <c r="Z365" s="77"/>
      <c r="AA365" s="76"/>
    </row>
    <row r="366" spans="1:27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>
        <v>272687.13</v>
      </c>
      <c r="P366" s="77"/>
      <c r="Q366" s="77">
        <v>304323.87</v>
      </c>
      <c r="R366" s="77"/>
      <c r="S366" s="76">
        <v>325385.24</v>
      </c>
      <c r="T366" s="77"/>
      <c r="U366" s="76">
        <v>291957.74</v>
      </c>
      <c r="V366" s="77"/>
      <c r="W366" s="76">
        <v>350840.67</v>
      </c>
      <c r="X366" s="77"/>
      <c r="Y366" s="76">
        <v>310262.56</v>
      </c>
      <c r="Z366" s="77"/>
      <c r="AA366" s="76">
        <f t="shared" si="5"/>
        <v>3564074.1700000004</v>
      </c>
    </row>
    <row r="367" spans="1:27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>
        <v>254114.19999999998</v>
      </c>
      <c r="P367" s="77"/>
      <c r="Q367" s="77">
        <v>285581.38</v>
      </c>
      <c r="R367" s="77"/>
      <c r="S367" s="76">
        <v>286753.94999999995</v>
      </c>
      <c r="T367" s="77"/>
      <c r="U367" s="76">
        <v>259397.8</v>
      </c>
      <c r="V367" s="77"/>
      <c r="W367" s="76">
        <v>316174.03000000003</v>
      </c>
      <c r="X367" s="77"/>
      <c r="Y367" s="76">
        <v>292072.77</v>
      </c>
      <c r="Z367" s="77"/>
      <c r="AA367" s="76">
        <f t="shared" si="5"/>
        <v>3258190.9</v>
      </c>
    </row>
    <row r="368" spans="1:27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>
        <v>0</v>
      </c>
      <c r="P368" s="77"/>
      <c r="Q368" s="77">
        <v>0</v>
      </c>
      <c r="R368" s="77"/>
      <c r="S368" s="76">
        <v>0</v>
      </c>
      <c r="T368" s="77"/>
      <c r="U368" s="76">
        <v>0</v>
      </c>
      <c r="V368" s="77"/>
      <c r="W368" s="76">
        <v>0</v>
      </c>
      <c r="X368" s="77"/>
      <c r="Y368" s="76">
        <v>0</v>
      </c>
      <c r="Z368" s="77"/>
      <c r="AA368" s="76">
        <f t="shared" si="5"/>
        <v>0</v>
      </c>
    </row>
    <row r="369" spans="1:27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>
        <v>18572.93</v>
      </c>
      <c r="P369" s="77"/>
      <c r="Q369" s="77">
        <v>18742.489999999998</v>
      </c>
      <c r="R369" s="77"/>
      <c r="S369" s="76">
        <v>38631.29</v>
      </c>
      <c r="T369" s="77"/>
      <c r="U369" s="76">
        <v>32559.940000000002</v>
      </c>
      <c r="V369" s="77"/>
      <c r="W369" s="76">
        <v>34666.639999999999</v>
      </c>
      <c r="X369" s="77"/>
      <c r="Y369" s="76">
        <v>18189.79</v>
      </c>
      <c r="Z369" s="77"/>
      <c r="AA369" s="76">
        <f t="shared" si="5"/>
        <v>305883.26999999996</v>
      </c>
    </row>
    <row r="370" spans="1:27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>
        <v>7800.6305999999986</v>
      </c>
      <c r="P370" s="77"/>
      <c r="Q370" s="77">
        <v>7871.8457999999991</v>
      </c>
      <c r="R370" s="77"/>
      <c r="S370" s="76">
        <v>16225.141799999998</v>
      </c>
      <c r="T370" s="77"/>
      <c r="U370" s="76">
        <v>13675.174800000001</v>
      </c>
      <c r="V370" s="77"/>
      <c r="W370" s="76">
        <v>14559.988799999999</v>
      </c>
      <c r="X370" s="77"/>
      <c r="Y370" s="76">
        <v>7639.7117999999991</v>
      </c>
      <c r="Z370" s="77"/>
      <c r="AA370" s="76">
        <f t="shared" si="5"/>
        <v>128470.97339999997</v>
      </c>
    </row>
    <row r="371" spans="1:27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>
        <v>1857.2930000000001</v>
      </c>
      <c r="P371" s="77"/>
      <c r="Q371" s="77">
        <v>1874.249</v>
      </c>
      <c r="R371" s="77"/>
      <c r="S371" s="76">
        <v>3863.1289999999999</v>
      </c>
      <c r="T371" s="77"/>
      <c r="U371" s="76">
        <v>3255.9940000000001</v>
      </c>
      <c r="V371" s="77"/>
      <c r="W371" s="76">
        <v>3466.6640000000002</v>
      </c>
      <c r="X371" s="77"/>
      <c r="Y371" s="76">
        <v>1818.9790000000003</v>
      </c>
      <c r="Z371" s="77"/>
      <c r="AA371" s="76">
        <f t="shared" si="5"/>
        <v>30588.327000000001</v>
      </c>
    </row>
    <row r="372" spans="1:27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77"/>
      <c r="R372" s="77"/>
      <c r="S372" s="76"/>
      <c r="T372" s="77"/>
      <c r="U372" s="76"/>
      <c r="V372" s="77"/>
      <c r="W372" s="76"/>
      <c r="X372" s="77"/>
      <c r="Y372" s="76"/>
      <c r="Z372" s="77"/>
      <c r="AA372" s="76"/>
    </row>
    <row r="373" spans="1:27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79"/>
      <c r="P373" s="77"/>
      <c r="Q373" s="80"/>
      <c r="R373" s="77"/>
      <c r="S373" s="78"/>
      <c r="T373" s="77"/>
      <c r="U373" s="78"/>
      <c r="V373" s="77"/>
      <c r="W373" s="78"/>
      <c r="X373" s="77"/>
      <c r="Y373" s="78"/>
      <c r="Z373" s="77"/>
      <c r="AA373" s="76"/>
    </row>
    <row r="374" spans="1:27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>
        <v>191859.92</v>
      </c>
      <c r="P374" s="77"/>
      <c r="Q374" s="77">
        <v>199923.87</v>
      </c>
      <c r="R374" s="77"/>
      <c r="S374" s="76">
        <v>191401.99000000002</v>
      </c>
      <c r="T374" s="77"/>
      <c r="U374" s="76">
        <v>217785.36</v>
      </c>
      <c r="V374" s="77"/>
      <c r="W374" s="76">
        <v>198787.46000000002</v>
      </c>
      <c r="X374" s="77"/>
      <c r="Y374" s="76">
        <v>172357.06</v>
      </c>
      <c r="Z374" s="77"/>
      <c r="AA374" s="76">
        <f t="shared" si="5"/>
        <v>2391600.4499999997</v>
      </c>
    </row>
    <row r="375" spans="1:27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>
        <v>168769.52</v>
      </c>
      <c r="P375" s="77"/>
      <c r="Q375" s="77">
        <v>177914.23999999999</v>
      </c>
      <c r="R375" s="77"/>
      <c r="S375" s="76">
        <v>165279.71</v>
      </c>
      <c r="T375" s="77"/>
      <c r="U375" s="76">
        <v>194401.94000000003</v>
      </c>
      <c r="V375" s="77"/>
      <c r="W375" s="76">
        <v>177349.77</v>
      </c>
      <c r="X375" s="77"/>
      <c r="Y375" s="76">
        <v>158094.68000000002</v>
      </c>
      <c r="Z375" s="77"/>
      <c r="AA375" s="76">
        <f t="shared" si="5"/>
        <v>2156833.77</v>
      </c>
    </row>
    <row r="376" spans="1:27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>
        <v>0</v>
      </c>
      <c r="P376" s="77"/>
      <c r="Q376" s="77">
        <v>0</v>
      </c>
      <c r="R376" s="77"/>
      <c r="S376" s="76">
        <v>0</v>
      </c>
      <c r="T376" s="77"/>
      <c r="U376" s="76">
        <v>0</v>
      </c>
      <c r="V376" s="77"/>
      <c r="W376" s="76">
        <v>0</v>
      </c>
      <c r="X376" s="77"/>
      <c r="Y376" s="76">
        <v>0</v>
      </c>
      <c r="Z376" s="77"/>
      <c r="AA376" s="76">
        <f t="shared" si="5"/>
        <v>0</v>
      </c>
    </row>
    <row r="377" spans="1:27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>
        <v>23090.399999999998</v>
      </c>
      <c r="P377" s="77"/>
      <c r="Q377" s="77">
        <v>22009.63</v>
      </c>
      <c r="R377" s="77"/>
      <c r="S377" s="76">
        <v>26122.28</v>
      </c>
      <c r="T377" s="77"/>
      <c r="U377" s="76">
        <v>23383.42</v>
      </c>
      <c r="V377" s="77"/>
      <c r="W377" s="76">
        <v>21437.69</v>
      </c>
      <c r="X377" s="77"/>
      <c r="Y377" s="76">
        <v>14262.380000000001</v>
      </c>
      <c r="Z377" s="77"/>
      <c r="AA377" s="76">
        <f t="shared" si="5"/>
        <v>234766.68</v>
      </c>
    </row>
    <row r="378" spans="1:27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>
        <v>9697.9680000000008</v>
      </c>
      <c r="P378" s="77"/>
      <c r="Q378" s="77">
        <v>9244.0446000000011</v>
      </c>
      <c r="R378" s="77"/>
      <c r="S378" s="76">
        <v>10971.357599999999</v>
      </c>
      <c r="T378" s="77"/>
      <c r="U378" s="76">
        <v>9821.0363999999972</v>
      </c>
      <c r="V378" s="77"/>
      <c r="W378" s="76">
        <v>9003.8298000000013</v>
      </c>
      <c r="X378" s="77"/>
      <c r="Y378" s="76">
        <v>5990.199599999999</v>
      </c>
      <c r="Z378" s="77"/>
      <c r="AA378" s="76">
        <f t="shared" si="5"/>
        <v>98602.005600000004</v>
      </c>
    </row>
    <row r="379" spans="1:27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>
        <v>2309.04</v>
      </c>
      <c r="P379" s="77"/>
      <c r="Q379" s="77">
        <v>2200.9629999999997</v>
      </c>
      <c r="R379" s="77"/>
      <c r="S379" s="76">
        <v>2612.2280000000005</v>
      </c>
      <c r="T379" s="77"/>
      <c r="U379" s="76">
        <v>2338.3420000000001</v>
      </c>
      <c r="V379" s="77"/>
      <c r="W379" s="76">
        <v>2143.7689999999998</v>
      </c>
      <c r="X379" s="77"/>
      <c r="Y379" s="76">
        <v>1426.2380000000001</v>
      </c>
      <c r="Z379" s="77"/>
      <c r="AA379" s="76">
        <f t="shared" si="5"/>
        <v>23476.668000000001</v>
      </c>
    </row>
    <row r="380" spans="1:27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77"/>
      <c r="R380" s="77"/>
      <c r="S380" s="76"/>
      <c r="T380" s="77"/>
      <c r="U380" s="76"/>
      <c r="V380" s="77"/>
      <c r="W380" s="76"/>
      <c r="X380" s="77"/>
      <c r="Y380" s="76"/>
      <c r="Z380" s="77"/>
      <c r="AA380" s="76"/>
    </row>
    <row r="381" spans="1:27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79"/>
      <c r="P381" s="77"/>
      <c r="Q381" s="80"/>
      <c r="R381" s="77"/>
      <c r="S381" s="78"/>
      <c r="T381" s="77"/>
      <c r="U381" s="78"/>
      <c r="V381" s="77"/>
      <c r="W381" s="78"/>
      <c r="X381" s="77"/>
      <c r="Y381" s="78"/>
      <c r="Z381" s="77"/>
      <c r="AA381" s="76"/>
    </row>
    <row r="382" spans="1:27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>
        <v>440125.25</v>
      </c>
      <c r="P382" s="77"/>
      <c r="Q382" s="77">
        <v>382096.11</v>
      </c>
      <c r="R382" s="77"/>
      <c r="S382" s="76">
        <v>437239.74</v>
      </c>
      <c r="T382" s="77"/>
      <c r="U382" s="76">
        <v>195106.29</v>
      </c>
      <c r="V382" s="77"/>
      <c r="W382" s="76">
        <v>0</v>
      </c>
      <c r="X382" s="77"/>
      <c r="Y382" s="76">
        <v>0</v>
      </c>
      <c r="Z382" s="77"/>
      <c r="AA382" s="76">
        <f t="shared" si="5"/>
        <v>5426072.3500000015</v>
      </c>
    </row>
    <row r="383" spans="1:27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>
        <v>415874.25000000006</v>
      </c>
      <c r="P383" s="77"/>
      <c r="Q383" s="77">
        <v>368402.51</v>
      </c>
      <c r="R383" s="77"/>
      <c r="S383" s="76">
        <v>387886.71</v>
      </c>
      <c r="T383" s="77"/>
      <c r="U383" s="76">
        <v>181099.71999999997</v>
      </c>
      <c r="V383" s="77"/>
      <c r="W383" s="76">
        <v>0</v>
      </c>
      <c r="X383" s="77"/>
      <c r="Y383" s="76">
        <v>0</v>
      </c>
      <c r="Z383" s="77"/>
      <c r="AA383" s="76">
        <f t="shared" si="5"/>
        <v>4957223.8099999996</v>
      </c>
    </row>
    <row r="384" spans="1:27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>
        <v>0</v>
      </c>
      <c r="P384" s="77"/>
      <c r="Q384" s="77">
        <v>-0.3</v>
      </c>
      <c r="R384" s="77"/>
      <c r="S384" s="76">
        <v>0</v>
      </c>
      <c r="T384" s="77"/>
      <c r="U384" s="76">
        <v>0</v>
      </c>
      <c r="V384" s="77"/>
      <c r="W384" s="76">
        <v>0</v>
      </c>
      <c r="X384" s="77"/>
      <c r="Y384" s="76">
        <v>0</v>
      </c>
      <c r="Z384" s="77"/>
      <c r="AA384" s="76">
        <f t="shared" si="5"/>
        <v>-0.3</v>
      </c>
    </row>
    <row r="385" spans="1:27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>
        <v>24251</v>
      </c>
      <c r="P385" s="77"/>
      <c r="Q385" s="77">
        <v>13693.6</v>
      </c>
      <c r="R385" s="77"/>
      <c r="S385" s="76">
        <v>49353.029999999992</v>
      </c>
      <c r="T385" s="77"/>
      <c r="U385" s="76">
        <v>14006.570000000002</v>
      </c>
      <c r="V385" s="77"/>
      <c r="W385" s="76">
        <v>0</v>
      </c>
      <c r="X385" s="77"/>
      <c r="Y385" s="76">
        <v>0</v>
      </c>
      <c r="Z385" s="77"/>
      <c r="AA385" s="76">
        <f t="shared" si="5"/>
        <v>468848.53999999992</v>
      </c>
    </row>
    <row r="386" spans="1:27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>
        <v>10185.42</v>
      </c>
      <c r="P386" s="77"/>
      <c r="Q386" s="77">
        <v>5751.3120000000008</v>
      </c>
      <c r="R386" s="77"/>
      <c r="S386" s="76">
        <v>20728.2726</v>
      </c>
      <c r="T386" s="77"/>
      <c r="U386" s="76">
        <v>5882.7593999999999</v>
      </c>
      <c r="V386" s="77"/>
      <c r="W386" s="76">
        <v>0</v>
      </c>
      <c r="X386" s="77"/>
      <c r="Y386" s="76">
        <v>0</v>
      </c>
      <c r="Z386" s="77"/>
      <c r="AA386" s="76">
        <f t="shared" si="5"/>
        <v>196916.38680000004</v>
      </c>
    </row>
    <row r="387" spans="1:27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>
        <v>2425.1</v>
      </c>
      <c r="P387" s="77"/>
      <c r="Q387" s="77">
        <v>1369.36</v>
      </c>
      <c r="R387" s="77"/>
      <c r="S387" s="76">
        <v>4935.3029999999999</v>
      </c>
      <c r="T387" s="77"/>
      <c r="U387" s="76">
        <v>1400.6570000000002</v>
      </c>
      <c r="V387" s="77"/>
      <c r="W387" s="76">
        <v>0</v>
      </c>
      <c r="X387" s="77"/>
      <c r="Y387" s="76">
        <v>0</v>
      </c>
      <c r="Z387" s="77"/>
      <c r="AA387" s="76">
        <f t="shared" si="5"/>
        <v>46884.853999999999</v>
      </c>
    </row>
    <row r="388" spans="1:27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77"/>
      <c r="R388" s="77"/>
      <c r="S388" s="76"/>
      <c r="T388" s="77"/>
      <c r="U388" s="76"/>
      <c r="V388" s="77"/>
      <c r="W388" s="76"/>
      <c r="X388" s="77"/>
      <c r="Y388" s="76"/>
      <c r="Z388" s="77"/>
      <c r="AA388" s="76"/>
    </row>
    <row r="389" spans="1:27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3"/>
      <c r="I389" s="79"/>
      <c r="J389" s="83"/>
      <c r="K389" s="79"/>
      <c r="L389" s="77"/>
      <c r="M389" s="78"/>
      <c r="N389" s="77"/>
      <c r="O389" s="79"/>
      <c r="P389" s="77"/>
      <c r="Q389" s="80"/>
      <c r="R389" s="77"/>
      <c r="S389" s="78"/>
      <c r="T389" s="77"/>
      <c r="U389" s="78"/>
      <c r="V389" s="77"/>
      <c r="W389" s="78"/>
      <c r="X389" s="77"/>
      <c r="Y389" s="78"/>
      <c r="Z389" s="77"/>
      <c r="AA389" s="76"/>
    </row>
    <row r="390" spans="1:27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>
        <v>132950.21</v>
      </c>
      <c r="P390" s="77"/>
      <c r="Q390" s="77">
        <v>0</v>
      </c>
      <c r="R390" s="77"/>
      <c r="S390" s="76">
        <v>0</v>
      </c>
      <c r="T390" s="77"/>
      <c r="U390" s="76">
        <v>0</v>
      </c>
      <c r="V390" s="77"/>
      <c r="W390" s="76">
        <v>0</v>
      </c>
      <c r="X390" s="77"/>
      <c r="Y390" s="76">
        <v>0</v>
      </c>
      <c r="Z390" s="77"/>
      <c r="AA390" s="76">
        <f t="shared" si="5"/>
        <v>1992712.68</v>
      </c>
    </row>
    <row r="391" spans="1:27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>
        <v>119138.59000000001</v>
      </c>
      <c r="P391" s="77"/>
      <c r="Q391" s="77">
        <v>0</v>
      </c>
      <c r="R391" s="77"/>
      <c r="S391" s="76">
        <v>0</v>
      </c>
      <c r="T391" s="77"/>
      <c r="U391" s="76">
        <v>0</v>
      </c>
      <c r="V391" s="77"/>
      <c r="W391" s="76">
        <v>0</v>
      </c>
      <c r="X391" s="77"/>
      <c r="Y391" s="76">
        <v>0</v>
      </c>
      <c r="Z391" s="77"/>
      <c r="AA391" s="76">
        <f t="shared" ref="AA391:AA454" si="6">SUM(C391:Z391)</f>
        <v>1828185.4800000002</v>
      </c>
    </row>
    <row r="392" spans="1:27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>
        <v>0</v>
      </c>
      <c r="P392" s="77"/>
      <c r="Q392" s="77">
        <v>0</v>
      </c>
      <c r="R392" s="77"/>
      <c r="S392" s="76">
        <v>0</v>
      </c>
      <c r="T392" s="77"/>
      <c r="U392" s="76">
        <v>0</v>
      </c>
      <c r="V392" s="77"/>
      <c r="W392" s="76">
        <v>0</v>
      </c>
      <c r="X392" s="77"/>
      <c r="Y392" s="76">
        <v>0</v>
      </c>
      <c r="Z392" s="77"/>
      <c r="AA392" s="76">
        <f t="shared" si="6"/>
        <v>0</v>
      </c>
    </row>
    <row r="393" spans="1:27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>
        <v>13811.619999999999</v>
      </c>
      <c r="P393" s="77"/>
      <c r="Q393" s="77">
        <v>0</v>
      </c>
      <c r="R393" s="77"/>
      <c r="S393" s="76">
        <v>0</v>
      </c>
      <c r="T393" s="77"/>
      <c r="U393" s="76">
        <v>0</v>
      </c>
      <c r="V393" s="77"/>
      <c r="W393" s="76">
        <v>0</v>
      </c>
      <c r="X393" s="77"/>
      <c r="Y393" s="76">
        <v>0</v>
      </c>
      <c r="Z393" s="77"/>
      <c r="AA393" s="76">
        <f t="shared" si="6"/>
        <v>164527.20000000001</v>
      </c>
    </row>
    <row r="394" spans="1:27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>
        <v>5800.8803999999991</v>
      </c>
      <c r="P394" s="77"/>
      <c r="Q394" s="77">
        <v>0</v>
      </c>
      <c r="R394" s="77"/>
      <c r="S394" s="76">
        <v>0</v>
      </c>
      <c r="T394" s="77"/>
      <c r="U394" s="76">
        <v>0</v>
      </c>
      <c r="V394" s="77"/>
      <c r="W394" s="76">
        <v>0</v>
      </c>
      <c r="X394" s="77"/>
      <c r="Y394" s="76">
        <v>0</v>
      </c>
      <c r="Z394" s="77"/>
      <c r="AA394" s="76">
        <f t="shared" si="6"/>
        <v>69101.423999999999</v>
      </c>
    </row>
    <row r="395" spans="1:27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>
        <v>1381.162</v>
      </c>
      <c r="P395" s="77"/>
      <c r="Q395" s="77">
        <v>0</v>
      </c>
      <c r="R395" s="77"/>
      <c r="S395" s="76">
        <v>0</v>
      </c>
      <c r="T395" s="77"/>
      <c r="U395" s="76">
        <v>0</v>
      </c>
      <c r="V395" s="77"/>
      <c r="W395" s="76">
        <v>0</v>
      </c>
      <c r="X395" s="77"/>
      <c r="Y395" s="76">
        <v>0</v>
      </c>
      <c r="Z395" s="77"/>
      <c r="AA395" s="76">
        <f t="shared" si="6"/>
        <v>16452.719999999998</v>
      </c>
    </row>
    <row r="396" spans="1:27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77"/>
      <c r="R396" s="77"/>
      <c r="S396" s="76"/>
      <c r="T396" s="77"/>
      <c r="U396" s="76"/>
      <c r="V396" s="77"/>
      <c r="W396" s="76"/>
      <c r="X396" s="77"/>
      <c r="Y396" s="76"/>
      <c r="Z396" s="77"/>
      <c r="AA396" s="76"/>
    </row>
    <row r="397" spans="1:27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79"/>
      <c r="P397" s="77"/>
      <c r="Q397" s="80"/>
      <c r="R397" s="77"/>
      <c r="S397" s="78"/>
      <c r="T397" s="77"/>
      <c r="U397" s="78"/>
      <c r="V397" s="77"/>
      <c r="W397" s="78"/>
      <c r="X397" s="77"/>
      <c r="Y397" s="78"/>
      <c r="Z397" s="77"/>
      <c r="AA397" s="76"/>
    </row>
    <row r="398" spans="1:27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>
        <v>102119.78</v>
      </c>
      <c r="P398" s="77"/>
      <c r="Q398" s="77">
        <v>51059.399999999994</v>
      </c>
      <c r="R398" s="77"/>
      <c r="S398" s="76">
        <v>68517.289999999994</v>
      </c>
      <c r="T398" s="77"/>
      <c r="U398" s="76">
        <v>65517.740000000005</v>
      </c>
      <c r="V398" s="77"/>
      <c r="W398" s="76">
        <v>63552.600000000006</v>
      </c>
      <c r="X398" s="77"/>
      <c r="Y398" s="76">
        <v>55401.49</v>
      </c>
      <c r="Z398" s="77"/>
      <c r="AA398" s="76">
        <f t="shared" si="6"/>
        <v>734001.89</v>
      </c>
    </row>
    <row r="399" spans="1:27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>
        <v>98950.98</v>
      </c>
      <c r="P399" s="77"/>
      <c r="Q399" s="77">
        <v>46144.469999999994</v>
      </c>
      <c r="R399" s="77"/>
      <c r="S399" s="76">
        <v>62125.73</v>
      </c>
      <c r="T399" s="77"/>
      <c r="U399" s="76">
        <v>57244.530000000006</v>
      </c>
      <c r="V399" s="77"/>
      <c r="W399" s="76">
        <v>57615.489999999991</v>
      </c>
      <c r="X399" s="77"/>
      <c r="Y399" s="76">
        <v>54177.920000000006</v>
      </c>
      <c r="Z399" s="77"/>
      <c r="AA399" s="76">
        <f t="shared" si="6"/>
        <v>676795.38</v>
      </c>
    </row>
    <row r="400" spans="1:27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>
        <v>0</v>
      </c>
      <c r="P400" s="77"/>
      <c r="Q400" s="77">
        <v>0</v>
      </c>
      <c r="R400" s="77"/>
      <c r="S400" s="76">
        <v>0</v>
      </c>
      <c r="T400" s="77"/>
      <c r="U400" s="76">
        <v>0</v>
      </c>
      <c r="V400" s="77"/>
      <c r="W400" s="76">
        <v>0</v>
      </c>
      <c r="X400" s="77"/>
      <c r="Y400" s="76">
        <v>0</v>
      </c>
      <c r="Z400" s="77"/>
      <c r="AA400" s="76">
        <f t="shared" si="6"/>
        <v>0</v>
      </c>
    </row>
    <row r="401" spans="1:27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>
        <v>3168.7999999999997</v>
      </c>
      <c r="P401" s="77"/>
      <c r="Q401" s="77">
        <v>4914.9299999999994</v>
      </c>
      <c r="R401" s="77"/>
      <c r="S401" s="76">
        <v>6391.5600000000013</v>
      </c>
      <c r="T401" s="77"/>
      <c r="U401" s="76">
        <v>8273.2099999999991</v>
      </c>
      <c r="V401" s="77"/>
      <c r="W401" s="76">
        <v>5937.11</v>
      </c>
      <c r="X401" s="77"/>
      <c r="Y401" s="76">
        <v>1223.57</v>
      </c>
      <c r="Z401" s="77"/>
      <c r="AA401" s="76">
        <f t="shared" si="6"/>
        <v>57206.509999999995</v>
      </c>
    </row>
    <row r="402" spans="1:27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>
        <v>1330.8959999999997</v>
      </c>
      <c r="P402" s="77"/>
      <c r="Q402" s="77">
        <v>2064.2705999999998</v>
      </c>
      <c r="R402" s="77"/>
      <c r="S402" s="76">
        <v>2684.4551999999999</v>
      </c>
      <c r="T402" s="77"/>
      <c r="U402" s="76">
        <v>3474.7482000000005</v>
      </c>
      <c r="V402" s="77"/>
      <c r="W402" s="76">
        <v>2493.5862000000002</v>
      </c>
      <c r="X402" s="77"/>
      <c r="Y402" s="76">
        <v>513.89939999999979</v>
      </c>
      <c r="Z402" s="77"/>
      <c r="AA402" s="76">
        <f t="shared" si="6"/>
        <v>24026.734200000003</v>
      </c>
    </row>
    <row r="403" spans="1:27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>
        <v>316.87999999999994</v>
      </c>
      <c r="P403" s="77"/>
      <c r="Q403" s="77">
        <v>491.49300000000011</v>
      </c>
      <c r="R403" s="77"/>
      <c r="S403" s="76">
        <v>639.15600000000006</v>
      </c>
      <c r="T403" s="77"/>
      <c r="U403" s="76">
        <v>827.32099999999991</v>
      </c>
      <c r="V403" s="77"/>
      <c r="W403" s="76">
        <v>593.71100000000001</v>
      </c>
      <c r="X403" s="77"/>
      <c r="Y403" s="76">
        <v>122.35699999999994</v>
      </c>
      <c r="Z403" s="77"/>
      <c r="AA403" s="76">
        <f t="shared" si="6"/>
        <v>5720.6510000000007</v>
      </c>
    </row>
    <row r="404" spans="1:27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77"/>
      <c r="R404" s="77"/>
      <c r="S404" s="76"/>
      <c r="T404" s="77"/>
      <c r="U404" s="76"/>
      <c r="V404" s="77"/>
      <c r="W404" s="76"/>
      <c r="X404" s="77"/>
      <c r="Y404" s="76"/>
      <c r="Z404" s="77"/>
      <c r="AA404" s="76"/>
    </row>
    <row r="405" spans="1:27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79"/>
      <c r="P405" s="77"/>
      <c r="Q405" s="80"/>
      <c r="R405" s="77"/>
      <c r="S405" s="78"/>
      <c r="T405" s="77"/>
      <c r="U405" s="78"/>
      <c r="V405" s="77"/>
      <c r="W405" s="78"/>
      <c r="X405" s="77"/>
      <c r="Y405" s="78"/>
      <c r="Z405" s="77"/>
      <c r="AA405" s="76"/>
    </row>
    <row r="406" spans="1:27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>
        <v>99324.089999999982</v>
      </c>
      <c r="P406" s="77"/>
      <c r="Q406" s="77">
        <v>85663.17</v>
      </c>
      <c r="R406" s="77"/>
      <c r="S406" s="76">
        <v>68589.11</v>
      </c>
      <c r="T406" s="77"/>
      <c r="U406" s="76">
        <v>116987.59999999999</v>
      </c>
      <c r="V406" s="77"/>
      <c r="W406" s="76">
        <v>39940.979999999996</v>
      </c>
      <c r="X406" s="77"/>
      <c r="Y406" s="76">
        <v>69601.7</v>
      </c>
      <c r="Z406" s="77"/>
      <c r="AA406" s="76">
        <f t="shared" si="6"/>
        <v>1216798.8999999999</v>
      </c>
    </row>
    <row r="407" spans="1:27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>
        <v>87375.26</v>
      </c>
      <c r="P407" s="77"/>
      <c r="Q407" s="77">
        <v>71878.359999999986</v>
      </c>
      <c r="R407" s="77"/>
      <c r="S407" s="76">
        <v>64077.55</v>
      </c>
      <c r="T407" s="77"/>
      <c r="U407" s="76">
        <v>106279.60999999999</v>
      </c>
      <c r="V407" s="77"/>
      <c r="W407" s="76">
        <v>34925</v>
      </c>
      <c r="X407" s="77"/>
      <c r="Y407" s="76">
        <v>64635.83</v>
      </c>
      <c r="Z407" s="77"/>
      <c r="AA407" s="76">
        <f t="shared" si="6"/>
        <v>1104340.81</v>
      </c>
    </row>
    <row r="408" spans="1:27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>
        <v>0</v>
      </c>
      <c r="P408" s="77"/>
      <c r="Q408" s="77">
        <v>0</v>
      </c>
      <c r="R408" s="77"/>
      <c r="S408" s="76">
        <v>0</v>
      </c>
      <c r="T408" s="77"/>
      <c r="U408" s="76">
        <v>0</v>
      </c>
      <c r="V408" s="77"/>
      <c r="W408" s="76">
        <v>0</v>
      </c>
      <c r="X408" s="77"/>
      <c r="Y408" s="76">
        <v>0</v>
      </c>
      <c r="Z408" s="77"/>
      <c r="AA408" s="76">
        <f t="shared" si="6"/>
        <v>0</v>
      </c>
    </row>
    <row r="409" spans="1:27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>
        <v>11948.830000000002</v>
      </c>
      <c r="P409" s="77"/>
      <c r="Q409" s="77">
        <v>13784.810000000001</v>
      </c>
      <c r="R409" s="77"/>
      <c r="S409" s="76">
        <v>4511.5600000000004</v>
      </c>
      <c r="T409" s="77"/>
      <c r="U409" s="76">
        <v>10707.989999999998</v>
      </c>
      <c r="V409" s="77"/>
      <c r="W409" s="76">
        <v>5015.9799999999996</v>
      </c>
      <c r="X409" s="77"/>
      <c r="Y409" s="76">
        <v>4965.87</v>
      </c>
      <c r="Z409" s="77"/>
      <c r="AA409" s="76">
        <f t="shared" si="6"/>
        <v>112458.08999999998</v>
      </c>
    </row>
    <row r="410" spans="1:27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>
        <v>5018.5085999999992</v>
      </c>
      <c r="P410" s="77"/>
      <c r="Q410" s="77">
        <v>5789.6202000000003</v>
      </c>
      <c r="R410" s="77"/>
      <c r="S410" s="76">
        <v>1894.8552</v>
      </c>
      <c r="T410" s="77"/>
      <c r="U410" s="76">
        <v>4497.3558000000003</v>
      </c>
      <c r="V410" s="77"/>
      <c r="W410" s="76">
        <v>2106.7116000000001</v>
      </c>
      <c r="X410" s="77"/>
      <c r="Y410" s="76">
        <v>2085.6653999999999</v>
      </c>
      <c r="Z410" s="77"/>
      <c r="AA410" s="76">
        <f t="shared" si="6"/>
        <v>47232.397799999992</v>
      </c>
    </row>
    <row r="411" spans="1:27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>
        <v>1194.883</v>
      </c>
      <c r="P411" s="77"/>
      <c r="Q411" s="77">
        <v>1378.4810000000002</v>
      </c>
      <c r="R411" s="77"/>
      <c r="S411" s="76">
        <v>451.15600000000006</v>
      </c>
      <c r="T411" s="77"/>
      <c r="U411" s="76">
        <v>1070.7990000000002</v>
      </c>
      <c r="V411" s="77"/>
      <c r="W411" s="76">
        <v>501.59800000000013</v>
      </c>
      <c r="X411" s="77"/>
      <c r="Y411" s="76">
        <v>496.5870000000001</v>
      </c>
      <c r="Z411" s="77"/>
      <c r="AA411" s="76">
        <f t="shared" si="6"/>
        <v>11245.809000000001</v>
      </c>
    </row>
    <row r="412" spans="1:27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77"/>
      <c r="R412" s="77"/>
      <c r="S412" s="76"/>
      <c r="T412" s="77"/>
      <c r="U412" s="76"/>
      <c r="V412" s="77"/>
      <c r="W412" s="76"/>
      <c r="X412" s="77"/>
      <c r="Y412" s="76"/>
      <c r="Z412" s="77"/>
      <c r="AA412" s="76"/>
    </row>
    <row r="413" spans="1:27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79"/>
      <c r="P413" s="77"/>
      <c r="Q413" s="80"/>
      <c r="R413" s="77"/>
      <c r="S413" s="78"/>
      <c r="T413" s="77"/>
      <c r="U413" s="78"/>
      <c r="V413" s="77"/>
      <c r="W413" s="78"/>
      <c r="X413" s="77"/>
      <c r="Y413" s="78"/>
      <c r="Z413" s="77"/>
      <c r="AA413" s="76"/>
    </row>
    <row r="414" spans="1:27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>
        <v>376396.18000000005</v>
      </c>
      <c r="P414" s="77"/>
      <c r="Q414" s="77">
        <v>289863.48</v>
      </c>
      <c r="R414" s="77"/>
      <c r="S414" s="76">
        <v>442855.51999999996</v>
      </c>
      <c r="T414" s="77"/>
      <c r="U414" s="76">
        <v>335569.56000000006</v>
      </c>
      <c r="V414" s="77"/>
      <c r="W414" s="76">
        <v>279150.30000000005</v>
      </c>
      <c r="X414" s="77"/>
      <c r="Y414" s="76">
        <v>164599.27000000002</v>
      </c>
      <c r="Z414" s="77"/>
      <c r="AA414" s="76">
        <f t="shared" si="6"/>
        <v>4132986.0800000005</v>
      </c>
    </row>
    <row r="415" spans="1:27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>
        <v>342951.61</v>
      </c>
      <c r="P415" s="77"/>
      <c r="Q415" s="77">
        <v>260388.66999999998</v>
      </c>
      <c r="R415" s="77"/>
      <c r="S415" s="76">
        <v>403298.01999999996</v>
      </c>
      <c r="T415" s="77"/>
      <c r="U415" s="76">
        <v>313036.12999999995</v>
      </c>
      <c r="V415" s="77"/>
      <c r="W415" s="76">
        <v>255881.41000000003</v>
      </c>
      <c r="X415" s="77"/>
      <c r="Y415" s="76">
        <v>154338.1</v>
      </c>
      <c r="Z415" s="77"/>
      <c r="AA415" s="76">
        <f t="shared" si="6"/>
        <v>3788559.5100000002</v>
      </c>
    </row>
    <row r="416" spans="1:27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>
        <v>0</v>
      </c>
      <c r="P416" s="77"/>
      <c r="Q416" s="77">
        <v>0</v>
      </c>
      <c r="R416" s="77"/>
      <c r="S416" s="76">
        <v>0</v>
      </c>
      <c r="T416" s="77"/>
      <c r="U416" s="76">
        <v>0</v>
      </c>
      <c r="V416" s="77"/>
      <c r="W416" s="76">
        <v>0</v>
      </c>
      <c r="X416" s="77"/>
      <c r="Y416" s="76">
        <v>0</v>
      </c>
      <c r="Z416" s="77"/>
      <c r="AA416" s="76">
        <f t="shared" si="6"/>
        <v>0</v>
      </c>
    </row>
    <row r="417" spans="1:27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>
        <v>33444.57</v>
      </c>
      <c r="P417" s="77"/>
      <c r="Q417" s="77">
        <v>29474.809999999998</v>
      </c>
      <c r="R417" s="77"/>
      <c r="S417" s="76">
        <v>39557.5</v>
      </c>
      <c r="T417" s="77"/>
      <c r="U417" s="76">
        <v>22533.429999999997</v>
      </c>
      <c r="V417" s="77"/>
      <c r="W417" s="76">
        <v>23268.89</v>
      </c>
      <c r="X417" s="77"/>
      <c r="Y417" s="76">
        <v>10261.169999999998</v>
      </c>
      <c r="Z417" s="77"/>
      <c r="AA417" s="76">
        <f t="shared" si="6"/>
        <v>344426.56999999995</v>
      </c>
    </row>
    <row r="418" spans="1:27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>
        <v>14046.7194</v>
      </c>
      <c r="P418" s="77"/>
      <c r="Q418" s="77">
        <v>12379.4202</v>
      </c>
      <c r="R418" s="77"/>
      <c r="S418" s="76">
        <v>16614.150000000001</v>
      </c>
      <c r="T418" s="77"/>
      <c r="U418" s="76">
        <v>9464.0405999999984</v>
      </c>
      <c r="V418" s="77"/>
      <c r="W418" s="76">
        <v>9772.9337999999989</v>
      </c>
      <c r="X418" s="77"/>
      <c r="Y418" s="76">
        <v>4309.6914000000006</v>
      </c>
      <c r="Z418" s="77"/>
      <c r="AA418" s="76">
        <f t="shared" si="6"/>
        <v>144659.1594</v>
      </c>
    </row>
    <row r="419" spans="1:27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>
        <v>3344.4569999999999</v>
      </c>
      <c r="P419" s="77"/>
      <c r="Q419" s="77">
        <v>2947.4810000000007</v>
      </c>
      <c r="R419" s="77"/>
      <c r="S419" s="76">
        <v>3955.75</v>
      </c>
      <c r="T419" s="77"/>
      <c r="U419" s="76">
        <v>2253.3429999999998</v>
      </c>
      <c r="V419" s="77"/>
      <c r="W419" s="76">
        <v>2326.8890000000001</v>
      </c>
      <c r="X419" s="77"/>
      <c r="Y419" s="76">
        <v>1026.1170000000002</v>
      </c>
      <c r="Z419" s="77"/>
      <c r="AA419" s="76">
        <f t="shared" si="6"/>
        <v>34442.656999999999</v>
      </c>
    </row>
    <row r="420" spans="1:27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77"/>
      <c r="R420" s="77"/>
      <c r="S420" s="76"/>
      <c r="T420" s="77"/>
      <c r="U420" s="76"/>
      <c r="V420" s="77"/>
      <c r="W420" s="76"/>
      <c r="X420" s="77"/>
      <c r="Y420" s="76"/>
      <c r="Z420" s="77"/>
      <c r="AA420" s="76"/>
    </row>
    <row r="421" spans="1:27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79"/>
      <c r="P421" s="77"/>
      <c r="Q421" s="80"/>
      <c r="R421" s="77"/>
      <c r="S421" s="78"/>
      <c r="T421" s="77"/>
      <c r="U421" s="78"/>
      <c r="V421" s="77"/>
      <c r="W421" s="78"/>
      <c r="X421" s="77"/>
      <c r="Y421" s="78"/>
      <c r="Z421" s="77"/>
      <c r="AA421" s="76"/>
    </row>
    <row r="422" spans="1:27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>
        <v>234683.38999999998</v>
      </c>
      <c r="P422" s="77"/>
      <c r="Q422" s="77">
        <v>214600.67000000004</v>
      </c>
      <c r="R422" s="77"/>
      <c r="S422" s="76">
        <v>234353.53999999998</v>
      </c>
      <c r="T422" s="77"/>
      <c r="U422" s="76">
        <v>287918.65000000002</v>
      </c>
      <c r="V422" s="77"/>
      <c r="W422" s="76">
        <v>299517.64</v>
      </c>
      <c r="X422" s="77"/>
      <c r="Y422" s="76">
        <v>293511.63</v>
      </c>
      <c r="Z422" s="77"/>
      <c r="AA422" s="76">
        <f t="shared" si="6"/>
        <v>3301314.1199999996</v>
      </c>
    </row>
    <row r="423" spans="1:27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>
        <v>223568.03999999998</v>
      </c>
      <c r="P423" s="77"/>
      <c r="Q423" s="77">
        <v>195532.29</v>
      </c>
      <c r="R423" s="77"/>
      <c r="S423" s="76">
        <v>210977.4</v>
      </c>
      <c r="T423" s="77"/>
      <c r="U423" s="76">
        <v>267337.99</v>
      </c>
      <c r="V423" s="77"/>
      <c r="W423" s="76">
        <v>280080.79000000004</v>
      </c>
      <c r="X423" s="77"/>
      <c r="Y423" s="76">
        <v>263073.68</v>
      </c>
      <c r="Z423" s="77"/>
      <c r="AA423" s="76">
        <f t="shared" si="6"/>
        <v>3034680.6200000006</v>
      </c>
    </row>
    <row r="424" spans="1:27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>
        <v>0</v>
      </c>
      <c r="P424" s="77"/>
      <c r="Q424" s="77">
        <v>0</v>
      </c>
      <c r="R424" s="77"/>
      <c r="S424" s="76">
        <v>0</v>
      </c>
      <c r="T424" s="77"/>
      <c r="U424" s="76">
        <v>0</v>
      </c>
      <c r="V424" s="77"/>
      <c r="W424" s="76">
        <v>0</v>
      </c>
      <c r="X424" s="77"/>
      <c r="Y424" s="76">
        <v>0</v>
      </c>
      <c r="Z424" s="77"/>
      <c r="AA424" s="76">
        <f t="shared" si="6"/>
        <v>0</v>
      </c>
    </row>
    <row r="425" spans="1:27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>
        <v>11115.349999999999</v>
      </c>
      <c r="P425" s="77"/>
      <c r="Q425" s="77">
        <v>19068.38</v>
      </c>
      <c r="R425" s="77"/>
      <c r="S425" s="76">
        <v>23376.140000000003</v>
      </c>
      <c r="T425" s="77"/>
      <c r="U425" s="76">
        <v>20580.66</v>
      </c>
      <c r="V425" s="77"/>
      <c r="W425" s="76">
        <v>19436.849999999999</v>
      </c>
      <c r="X425" s="77"/>
      <c r="Y425" s="76">
        <v>30437.95</v>
      </c>
      <c r="Z425" s="77"/>
      <c r="AA425" s="76">
        <f t="shared" si="6"/>
        <v>266633.50000000006</v>
      </c>
    </row>
    <row r="426" spans="1:27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>
        <v>4668.4470000000001</v>
      </c>
      <c r="P426" s="77"/>
      <c r="Q426" s="77">
        <v>8008.7195999999985</v>
      </c>
      <c r="R426" s="77"/>
      <c r="S426" s="76">
        <v>9817.978799999999</v>
      </c>
      <c r="T426" s="77"/>
      <c r="U426" s="76">
        <v>8643.877199999999</v>
      </c>
      <c r="V426" s="77"/>
      <c r="W426" s="76">
        <v>8163.4769999999999</v>
      </c>
      <c r="X426" s="77"/>
      <c r="Y426" s="76">
        <v>12783.939</v>
      </c>
      <c r="Z426" s="77"/>
      <c r="AA426" s="76">
        <f t="shared" si="6"/>
        <v>111986.06999999999</v>
      </c>
    </row>
    <row r="427" spans="1:27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>
        <v>1111.5349999999999</v>
      </c>
      <c r="P427" s="77"/>
      <c r="Q427" s="77">
        <v>1906.8380000000002</v>
      </c>
      <c r="R427" s="77"/>
      <c r="S427" s="76">
        <v>2337.614</v>
      </c>
      <c r="T427" s="77"/>
      <c r="U427" s="76">
        <v>2058.0660000000003</v>
      </c>
      <c r="V427" s="77"/>
      <c r="W427" s="76">
        <v>1943.6850000000004</v>
      </c>
      <c r="X427" s="77"/>
      <c r="Y427" s="76">
        <v>3043.7950000000001</v>
      </c>
      <c r="Z427" s="77"/>
      <c r="AA427" s="76">
        <f t="shared" si="6"/>
        <v>26663.35</v>
      </c>
    </row>
    <row r="428" spans="1:27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77"/>
      <c r="R428" s="77"/>
      <c r="S428" s="76"/>
      <c r="T428" s="77"/>
      <c r="U428" s="76"/>
      <c r="V428" s="77"/>
      <c r="W428" s="76"/>
      <c r="X428" s="77"/>
      <c r="Y428" s="76"/>
      <c r="Z428" s="77"/>
      <c r="AA428" s="76"/>
    </row>
    <row r="429" spans="1:27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79"/>
      <c r="P429" s="77"/>
      <c r="Q429" s="80"/>
      <c r="R429" s="77"/>
      <c r="S429" s="78"/>
      <c r="T429" s="77"/>
      <c r="U429" s="78"/>
      <c r="V429" s="77"/>
      <c r="W429" s="78"/>
      <c r="X429" s="77"/>
      <c r="Y429" s="78"/>
      <c r="Z429" s="77"/>
      <c r="AA429" s="76"/>
    </row>
    <row r="430" spans="1:27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>
        <v>113422.95</v>
      </c>
      <c r="P430" s="77"/>
      <c r="Q430" s="77">
        <v>46029.59</v>
      </c>
      <c r="R430" s="77"/>
      <c r="S430" s="76">
        <v>87674.470000000016</v>
      </c>
      <c r="T430" s="77"/>
      <c r="U430" s="76">
        <v>101921.37000000001</v>
      </c>
      <c r="V430" s="77"/>
      <c r="W430" s="76">
        <v>64715.619999999995</v>
      </c>
      <c r="X430" s="77"/>
      <c r="Y430" s="76">
        <v>42079.189999999995</v>
      </c>
      <c r="Z430" s="77"/>
      <c r="AA430" s="76">
        <f t="shared" si="6"/>
        <v>1007213.7699999999</v>
      </c>
    </row>
    <row r="431" spans="1:27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>
        <v>102301.44</v>
      </c>
      <c r="P431" s="77"/>
      <c r="Q431" s="77">
        <v>40937.229999999996</v>
      </c>
      <c r="R431" s="77"/>
      <c r="S431" s="76">
        <v>75421.069999999992</v>
      </c>
      <c r="T431" s="77"/>
      <c r="U431" s="76">
        <v>90300.78</v>
      </c>
      <c r="V431" s="77"/>
      <c r="W431" s="76">
        <v>57908.58</v>
      </c>
      <c r="X431" s="77"/>
      <c r="Y431" s="76">
        <v>40446.98000000001</v>
      </c>
      <c r="Z431" s="77"/>
      <c r="AA431" s="76">
        <f t="shared" si="6"/>
        <v>918771.83</v>
      </c>
    </row>
    <row r="432" spans="1:27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>
        <v>0</v>
      </c>
      <c r="P432" s="77"/>
      <c r="Q432" s="77">
        <v>0</v>
      </c>
      <c r="R432" s="77"/>
      <c r="S432" s="76">
        <v>0</v>
      </c>
      <c r="T432" s="77"/>
      <c r="U432" s="76">
        <v>0</v>
      </c>
      <c r="V432" s="77"/>
      <c r="W432" s="76">
        <v>0</v>
      </c>
      <c r="X432" s="77"/>
      <c r="Y432" s="76">
        <v>0</v>
      </c>
      <c r="Z432" s="77"/>
      <c r="AA432" s="76">
        <f t="shared" si="6"/>
        <v>0</v>
      </c>
    </row>
    <row r="433" spans="1:27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>
        <v>11121.51</v>
      </c>
      <c r="P433" s="77"/>
      <c r="Q433" s="77">
        <v>5092.3599999999997</v>
      </c>
      <c r="R433" s="77"/>
      <c r="S433" s="76">
        <v>12253.4</v>
      </c>
      <c r="T433" s="77"/>
      <c r="U433" s="76">
        <v>11620.59</v>
      </c>
      <c r="V433" s="77"/>
      <c r="W433" s="76">
        <v>6807.0399999999991</v>
      </c>
      <c r="X433" s="77"/>
      <c r="Y433" s="76">
        <v>1632.2099999999998</v>
      </c>
      <c r="Z433" s="77"/>
      <c r="AA433" s="76">
        <f t="shared" si="6"/>
        <v>88441.94</v>
      </c>
    </row>
    <row r="434" spans="1:27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>
        <v>4671.0342000000001</v>
      </c>
      <c r="P434" s="77"/>
      <c r="Q434" s="77">
        <v>2138.7911999999997</v>
      </c>
      <c r="R434" s="77"/>
      <c r="S434" s="76">
        <v>5146.427999999999</v>
      </c>
      <c r="T434" s="77"/>
      <c r="U434" s="76">
        <v>4880.6478000000006</v>
      </c>
      <c r="V434" s="77"/>
      <c r="W434" s="76">
        <v>2858.9568000000004</v>
      </c>
      <c r="X434" s="77"/>
      <c r="Y434" s="76">
        <v>685.52819999999997</v>
      </c>
      <c r="Z434" s="77"/>
      <c r="AA434" s="76">
        <f t="shared" si="6"/>
        <v>37145.614800000003</v>
      </c>
    </row>
    <row r="435" spans="1:27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>
        <v>1112.1510000000001</v>
      </c>
      <c r="P435" s="77"/>
      <c r="Q435" s="77">
        <v>509.23600000000005</v>
      </c>
      <c r="R435" s="77"/>
      <c r="S435" s="76">
        <v>1225.3400000000001</v>
      </c>
      <c r="T435" s="77"/>
      <c r="U435" s="76">
        <v>1162.0589999999997</v>
      </c>
      <c r="V435" s="77"/>
      <c r="W435" s="76">
        <v>680.70400000000006</v>
      </c>
      <c r="X435" s="77"/>
      <c r="Y435" s="76">
        <v>163.22099999999998</v>
      </c>
      <c r="Z435" s="77"/>
      <c r="AA435" s="76">
        <f t="shared" si="6"/>
        <v>8844.1939999999995</v>
      </c>
    </row>
    <row r="436" spans="1:27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77"/>
      <c r="R436" s="77"/>
      <c r="S436" s="76"/>
      <c r="T436" s="77"/>
      <c r="U436" s="76"/>
      <c r="V436" s="77"/>
      <c r="W436" s="76"/>
      <c r="X436" s="77"/>
      <c r="Y436" s="76"/>
      <c r="Z436" s="77"/>
      <c r="AA436" s="76"/>
    </row>
    <row r="437" spans="1:27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79"/>
      <c r="P437" s="77"/>
      <c r="Q437" s="80"/>
      <c r="R437" s="77"/>
      <c r="S437" s="78"/>
      <c r="T437" s="77"/>
      <c r="U437" s="78"/>
      <c r="V437" s="77"/>
      <c r="W437" s="78"/>
      <c r="X437" s="77"/>
      <c r="Y437" s="78"/>
      <c r="Z437" s="77"/>
      <c r="AA437" s="76"/>
    </row>
    <row r="438" spans="1:27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>
        <v>613140.66</v>
      </c>
      <c r="P438" s="77"/>
      <c r="Q438" s="77">
        <v>549090.69000000006</v>
      </c>
      <c r="R438" s="77"/>
      <c r="S438" s="76">
        <v>652425.48</v>
      </c>
      <c r="T438" s="77"/>
      <c r="U438" s="76">
        <v>547133.72</v>
      </c>
      <c r="V438" s="77"/>
      <c r="W438" s="76">
        <v>663694.56000000006</v>
      </c>
      <c r="X438" s="77"/>
      <c r="Y438" s="76">
        <v>479335.14</v>
      </c>
      <c r="Z438" s="77"/>
      <c r="AA438" s="76">
        <f t="shared" si="6"/>
        <v>5781693.0699999994</v>
      </c>
    </row>
    <row r="439" spans="1:27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>
        <v>563562.82000000007</v>
      </c>
      <c r="P439" s="77"/>
      <c r="Q439" s="77">
        <v>510639.71</v>
      </c>
      <c r="R439" s="77"/>
      <c r="S439" s="76">
        <v>600586.35999999987</v>
      </c>
      <c r="T439" s="77"/>
      <c r="U439" s="76">
        <v>497776.98</v>
      </c>
      <c r="V439" s="77"/>
      <c r="W439" s="76">
        <v>620957.35</v>
      </c>
      <c r="X439" s="77"/>
      <c r="Y439" s="76">
        <v>427614.07999999996</v>
      </c>
      <c r="Z439" s="77"/>
      <c r="AA439" s="76">
        <f t="shared" si="6"/>
        <v>5287820.1499999994</v>
      </c>
    </row>
    <row r="440" spans="1:27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>
        <v>0</v>
      </c>
      <c r="P440" s="77"/>
      <c r="Q440" s="77">
        <v>0</v>
      </c>
      <c r="R440" s="77"/>
      <c r="S440" s="76">
        <v>0</v>
      </c>
      <c r="T440" s="77"/>
      <c r="U440" s="76">
        <v>0</v>
      </c>
      <c r="V440" s="77"/>
      <c r="W440" s="76">
        <v>0</v>
      </c>
      <c r="X440" s="77"/>
      <c r="Y440" s="76">
        <v>0</v>
      </c>
      <c r="Z440" s="77"/>
      <c r="AA440" s="76">
        <f t="shared" si="6"/>
        <v>0</v>
      </c>
    </row>
    <row r="441" spans="1:27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>
        <v>49577.84</v>
      </c>
      <c r="P441" s="77"/>
      <c r="Q441" s="77">
        <v>38450.980000000003</v>
      </c>
      <c r="R441" s="77"/>
      <c r="S441" s="76">
        <v>51839.12</v>
      </c>
      <c r="T441" s="77"/>
      <c r="U441" s="76">
        <v>49356.740000000005</v>
      </c>
      <c r="V441" s="77"/>
      <c r="W441" s="76">
        <v>42737.210000000006</v>
      </c>
      <c r="X441" s="77"/>
      <c r="Y441" s="76">
        <v>51721.06</v>
      </c>
      <c r="Z441" s="77"/>
      <c r="AA441" s="76">
        <f t="shared" si="6"/>
        <v>493872.92000000004</v>
      </c>
    </row>
    <row r="442" spans="1:27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>
        <v>20822.692800000001</v>
      </c>
      <c r="P442" s="77"/>
      <c r="Q442" s="77">
        <v>16149.411599999999</v>
      </c>
      <c r="R442" s="77"/>
      <c r="S442" s="76">
        <v>21772.430399999997</v>
      </c>
      <c r="T442" s="77"/>
      <c r="U442" s="76">
        <v>20729.830800000003</v>
      </c>
      <c r="V442" s="77"/>
      <c r="W442" s="76">
        <v>17949.628199999999</v>
      </c>
      <c r="X442" s="77"/>
      <c r="Y442" s="76">
        <v>21722.845200000003</v>
      </c>
      <c r="Z442" s="77"/>
      <c r="AA442" s="76">
        <f t="shared" si="6"/>
        <v>207426.62640000001</v>
      </c>
    </row>
    <row r="443" spans="1:27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>
        <v>4957.7839999999997</v>
      </c>
      <c r="P443" s="77"/>
      <c r="Q443" s="77">
        <v>3845.098</v>
      </c>
      <c r="R443" s="77"/>
      <c r="S443" s="76">
        <v>5183.9120000000003</v>
      </c>
      <c r="T443" s="77"/>
      <c r="U443" s="76">
        <v>4935.674</v>
      </c>
      <c r="V443" s="77"/>
      <c r="W443" s="76">
        <v>4273.7210000000005</v>
      </c>
      <c r="X443" s="77"/>
      <c r="Y443" s="76">
        <v>5172.1059999999998</v>
      </c>
      <c r="Z443" s="77"/>
      <c r="AA443" s="76">
        <f t="shared" si="6"/>
        <v>49387.291999999994</v>
      </c>
    </row>
    <row r="444" spans="1:27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77"/>
      <c r="R444" s="77"/>
      <c r="S444" s="76"/>
      <c r="T444" s="77"/>
      <c r="U444" s="76"/>
      <c r="V444" s="77"/>
      <c r="W444" s="76"/>
      <c r="X444" s="77"/>
      <c r="Y444" s="76"/>
      <c r="Z444" s="77"/>
      <c r="AA444" s="76"/>
    </row>
    <row r="445" spans="1:27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79"/>
      <c r="P445" s="77"/>
      <c r="Q445" s="80"/>
      <c r="R445" s="77"/>
      <c r="S445" s="78"/>
      <c r="T445" s="77"/>
      <c r="U445" s="78"/>
      <c r="V445" s="77"/>
      <c r="W445" s="78"/>
      <c r="X445" s="77"/>
      <c r="Y445" s="78"/>
      <c r="Z445" s="77"/>
      <c r="AA445" s="76"/>
    </row>
    <row r="446" spans="1:27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>
        <v>286628.28999999998</v>
      </c>
      <c r="P446" s="77"/>
      <c r="Q446" s="77">
        <v>292896.58</v>
      </c>
      <c r="R446" s="77"/>
      <c r="S446" s="76">
        <v>425623.00000000006</v>
      </c>
      <c r="T446" s="77"/>
      <c r="U446" s="76">
        <v>251023.92</v>
      </c>
      <c r="V446" s="77"/>
      <c r="W446" s="76">
        <v>444366.92000000004</v>
      </c>
      <c r="X446" s="77"/>
      <c r="Y446" s="76">
        <v>312769.52</v>
      </c>
      <c r="Z446" s="77"/>
      <c r="AA446" s="76">
        <f t="shared" si="6"/>
        <v>4160928.79</v>
      </c>
    </row>
    <row r="447" spans="1:27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>
        <v>256745.71999999997</v>
      </c>
      <c r="P447" s="77"/>
      <c r="Q447" s="77">
        <v>261383.99</v>
      </c>
      <c r="R447" s="77"/>
      <c r="S447" s="76">
        <v>395206.01</v>
      </c>
      <c r="T447" s="77"/>
      <c r="U447" s="76">
        <v>229291.43</v>
      </c>
      <c r="V447" s="77"/>
      <c r="W447" s="76">
        <v>416853.51000000007</v>
      </c>
      <c r="X447" s="77"/>
      <c r="Y447" s="76">
        <v>289267.21000000002</v>
      </c>
      <c r="Z447" s="77"/>
      <c r="AA447" s="76">
        <f t="shared" si="6"/>
        <v>3812589.37</v>
      </c>
    </row>
    <row r="448" spans="1:27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>
        <v>0</v>
      </c>
      <c r="P448" s="77"/>
      <c r="Q448" s="77">
        <v>0</v>
      </c>
      <c r="R448" s="77"/>
      <c r="S448" s="76">
        <v>0</v>
      </c>
      <c r="T448" s="77"/>
      <c r="U448" s="76">
        <v>0</v>
      </c>
      <c r="V448" s="77"/>
      <c r="W448" s="76">
        <v>0</v>
      </c>
      <c r="X448" s="77"/>
      <c r="Y448" s="76">
        <v>0</v>
      </c>
      <c r="Z448" s="77"/>
      <c r="AA448" s="76">
        <f t="shared" si="6"/>
        <v>0</v>
      </c>
    </row>
    <row r="449" spans="1:27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>
        <v>29882.570000000003</v>
      </c>
      <c r="P449" s="77"/>
      <c r="Q449" s="77">
        <v>31512.589999999997</v>
      </c>
      <c r="R449" s="77"/>
      <c r="S449" s="76">
        <v>30416.989999999998</v>
      </c>
      <c r="T449" s="77"/>
      <c r="U449" s="76">
        <v>21732.489999999998</v>
      </c>
      <c r="V449" s="77"/>
      <c r="W449" s="76">
        <v>27513.410000000003</v>
      </c>
      <c r="X449" s="77"/>
      <c r="Y449" s="76">
        <v>23502.31</v>
      </c>
      <c r="Z449" s="77"/>
      <c r="AA449" s="76">
        <f t="shared" si="6"/>
        <v>348339.42</v>
      </c>
    </row>
    <row r="450" spans="1:27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>
        <v>12550.679399999999</v>
      </c>
      <c r="P450" s="77"/>
      <c r="Q450" s="77">
        <v>13235.2878</v>
      </c>
      <c r="R450" s="77"/>
      <c r="S450" s="76">
        <v>12775.1358</v>
      </c>
      <c r="T450" s="77"/>
      <c r="U450" s="76">
        <v>9127.6458000000002</v>
      </c>
      <c r="V450" s="77"/>
      <c r="W450" s="76">
        <v>11555.6322</v>
      </c>
      <c r="X450" s="77"/>
      <c r="Y450" s="76">
        <v>9870.9701999999997</v>
      </c>
      <c r="Z450" s="77"/>
      <c r="AA450" s="76">
        <f t="shared" si="6"/>
        <v>146302.5564</v>
      </c>
    </row>
    <row r="451" spans="1:27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>
        <v>2988.2569999999996</v>
      </c>
      <c r="P451" s="77"/>
      <c r="Q451" s="77">
        <v>3151.2590000000009</v>
      </c>
      <c r="R451" s="77"/>
      <c r="S451" s="76">
        <v>3041.6990000000001</v>
      </c>
      <c r="T451" s="77"/>
      <c r="U451" s="76">
        <v>2173.2490000000003</v>
      </c>
      <c r="V451" s="77"/>
      <c r="W451" s="76">
        <v>2751.3410000000003</v>
      </c>
      <c r="X451" s="77"/>
      <c r="Y451" s="76">
        <v>2350.2309999999998</v>
      </c>
      <c r="Z451" s="77"/>
      <c r="AA451" s="76">
        <f t="shared" si="6"/>
        <v>34833.942000000003</v>
      </c>
    </row>
    <row r="452" spans="1:27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77"/>
      <c r="R452" s="77"/>
      <c r="S452" s="76"/>
      <c r="T452" s="77"/>
      <c r="U452" s="76"/>
      <c r="V452" s="77"/>
      <c r="W452" s="76"/>
      <c r="X452" s="77"/>
      <c r="Y452" s="76"/>
      <c r="Z452" s="77"/>
      <c r="AA452" s="76"/>
    </row>
    <row r="453" spans="1:27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79"/>
      <c r="P453" s="77"/>
      <c r="Q453" s="80"/>
      <c r="R453" s="77"/>
      <c r="S453" s="78"/>
      <c r="T453" s="77"/>
      <c r="U453" s="78"/>
      <c r="V453" s="77"/>
      <c r="W453" s="78"/>
      <c r="X453" s="77"/>
      <c r="Y453" s="78"/>
      <c r="Z453" s="77"/>
      <c r="AA453" s="76"/>
    </row>
    <row r="454" spans="1:27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>
        <v>163406.24000000002</v>
      </c>
      <c r="P454" s="77"/>
      <c r="Q454" s="77">
        <v>114832.15</v>
      </c>
      <c r="R454" s="77"/>
      <c r="S454" s="76">
        <v>127257.74</v>
      </c>
      <c r="T454" s="77"/>
      <c r="U454" s="76">
        <v>146999.12</v>
      </c>
      <c r="V454" s="77"/>
      <c r="W454" s="76">
        <v>118128.39000000001</v>
      </c>
      <c r="X454" s="77"/>
      <c r="Y454" s="76">
        <v>152505.43000000002</v>
      </c>
      <c r="Z454" s="77"/>
      <c r="AA454" s="76">
        <f t="shared" si="6"/>
        <v>1881473.5699999996</v>
      </c>
    </row>
    <row r="455" spans="1:27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>
        <v>145168.60000000003</v>
      </c>
      <c r="P455" s="77"/>
      <c r="Q455" s="77">
        <v>98728.650000000009</v>
      </c>
      <c r="R455" s="77"/>
      <c r="S455" s="76">
        <v>113376.23999999999</v>
      </c>
      <c r="T455" s="77"/>
      <c r="U455" s="76">
        <v>136836.75</v>
      </c>
      <c r="V455" s="77"/>
      <c r="W455" s="76">
        <v>107296.74999999999</v>
      </c>
      <c r="X455" s="77"/>
      <c r="Y455" s="76">
        <v>138001.76</v>
      </c>
      <c r="Z455" s="77"/>
      <c r="AA455" s="76">
        <f t="shared" ref="AA455:AA518" si="7">SUM(C455:Z455)</f>
        <v>1718168.3199999998</v>
      </c>
    </row>
    <row r="456" spans="1:27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>
        <v>0</v>
      </c>
      <c r="P456" s="77"/>
      <c r="Q456" s="77">
        <v>0</v>
      </c>
      <c r="R456" s="77"/>
      <c r="S456" s="76">
        <v>0</v>
      </c>
      <c r="T456" s="77"/>
      <c r="U456" s="76">
        <v>0</v>
      </c>
      <c r="V456" s="77"/>
      <c r="W456" s="76">
        <v>0</v>
      </c>
      <c r="X456" s="77"/>
      <c r="Y456" s="76">
        <v>0</v>
      </c>
      <c r="Z456" s="77"/>
      <c r="AA456" s="76">
        <f t="shared" si="7"/>
        <v>-0.2</v>
      </c>
    </row>
    <row r="457" spans="1:27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>
        <v>18237.64</v>
      </c>
      <c r="P457" s="77"/>
      <c r="Q457" s="77">
        <v>16103.499999999998</v>
      </c>
      <c r="R457" s="77"/>
      <c r="S457" s="76">
        <v>13881.500000000002</v>
      </c>
      <c r="T457" s="77"/>
      <c r="U457" s="76">
        <v>10162.369999999999</v>
      </c>
      <c r="V457" s="77"/>
      <c r="W457" s="76">
        <v>10831.640000000001</v>
      </c>
      <c r="X457" s="77"/>
      <c r="Y457" s="76">
        <v>14503.670000000002</v>
      </c>
      <c r="Z457" s="77"/>
      <c r="AA457" s="76">
        <f t="shared" si="7"/>
        <v>163305.25000000003</v>
      </c>
    </row>
    <row r="458" spans="1:27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>
        <v>7659.8087999999998</v>
      </c>
      <c r="P458" s="77"/>
      <c r="Q458" s="77">
        <v>6763.4699999999993</v>
      </c>
      <c r="R458" s="77"/>
      <c r="S458" s="76">
        <v>5830.2300000000014</v>
      </c>
      <c r="T458" s="77"/>
      <c r="U458" s="76">
        <v>4268.1954000000005</v>
      </c>
      <c r="V458" s="77"/>
      <c r="W458" s="76">
        <v>4549.2888000000003</v>
      </c>
      <c r="X458" s="77"/>
      <c r="Y458" s="76">
        <v>6091.541400000001</v>
      </c>
      <c r="Z458" s="77"/>
      <c r="AA458" s="76">
        <f t="shared" si="7"/>
        <v>68588.205000000002</v>
      </c>
    </row>
    <row r="459" spans="1:27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>
        <v>1823.7640000000001</v>
      </c>
      <c r="P459" s="77"/>
      <c r="Q459" s="77">
        <v>1610.3500000000001</v>
      </c>
      <c r="R459" s="77"/>
      <c r="S459" s="76">
        <v>1388.1500000000003</v>
      </c>
      <c r="T459" s="77"/>
      <c r="U459" s="76">
        <v>1016.237</v>
      </c>
      <c r="V459" s="77"/>
      <c r="W459" s="76">
        <v>1083.164</v>
      </c>
      <c r="X459" s="77"/>
      <c r="Y459" s="76">
        <v>1450.367</v>
      </c>
      <c r="Z459" s="77"/>
      <c r="AA459" s="76">
        <f t="shared" si="7"/>
        <v>16330.525000000001</v>
      </c>
    </row>
    <row r="460" spans="1:27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77"/>
      <c r="R460" s="77"/>
      <c r="S460" s="76"/>
      <c r="T460" s="77"/>
      <c r="U460" s="76"/>
      <c r="V460" s="77"/>
      <c r="W460" s="76"/>
      <c r="X460" s="77"/>
      <c r="Y460" s="76"/>
      <c r="Z460" s="77"/>
      <c r="AA460" s="76"/>
    </row>
    <row r="461" spans="1:27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79"/>
      <c r="P461" s="77"/>
      <c r="Q461" s="80"/>
      <c r="R461" s="77"/>
      <c r="S461" s="78"/>
      <c r="T461" s="77"/>
      <c r="U461" s="78"/>
      <c r="V461" s="77"/>
      <c r="W461" s="78"/>
      <c r="X461" s="77"/>
      <c r="Y461" s="78"/>
      <c r="Z461" s="77"/>
      <c r="AA461" s="76"/>
    </row>
    <row r="462" spans="1:27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>
        <v>447545.29999999993</v>
      </c>
      <c r="P462" s="77"/>
      <c r="Q462" s="77">
        <v>302691.98</v>
      </c>
      <c r="R462" s="77"/>
      <c r="S462" s="76">
        <v>0</v>
      </c>
      <c r="T462" s="77"/>
      <c r="U462" s="76">
        <v>0</v>
      </c>
      <c r="V462" s="77"/>
      <c r="W462" s="76">
        <v>0</v>
      </c>
      <c r="X462" s="77"/>
      <c r="Y462" s="76">
        <v>0</v>
      </c>
      <c r="Z462" s="77"/>
      <c r="AA462" s="76">
        <f t="shared" si="7"/>
        <v>3745961.1999999997</v>
      </c>
    </row>
    <row r="463" spans="1:27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>
        <v>413326.74</v>
      </c>
      <c r="P463" s="77"/>
      <c r="Q463" s="77">
        <v>273710.76</v>
      </c>
      <c r="R463" s="77"/>
      <c r="S463" s="76">
        <v>0</v>
      </c>
      <c r="T463" s="77"/>
      <c r="U463" s="76">
        <v>0</v>
      </c>
      <c r="V463" s="77"/>
      <c r="W463" s="76">
        <v>0</v>
      </c>
      <c r="X463" s="77"/>
      <c r="Y463" s="76">
        <v>0</v>
      </c>
      <c r="Z463" s="77"/>
      <c r="AA463" s="76">
        <f t="shared" si="7"/>
        <v>3426501.3100000005</v>
      </c>
    </row>
    <row r="464" spans="1:27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>
        <v>0</v>
      </c>
      <c r="P464" s="77"/>
      <c r="Q464" s="77">
        <v>0</v>
      </c>
      <c r="R464" s="77"/>
      <c r="S464" s="76">
        <v>0</v>
      </c>
      <c r="T464" s="77"/>
      <c r="U464" s="76">
        <v>0</v>
      </c>
      <c r="V464" s="77"/>
      <c r="W464" s="76">
        <v>0</v>
      </c>
      <c r="X464" s="77"/>
      <c r="Y464" s="76">
        <v>0</v>
      </c>
      <c r="Z464" s="77"/>
      <c r="AA464" s="76">
        <f t="shared" si="7"/>
        <v>0</v>
      </c>
    </row>
    <row r="465" spans="1:27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>
        <v>34218.560000000005</v>
      </c>
      <c r="P465" s="77"/>
      <c r="Q465" s="77">
        <v>28981.220000000005</v>
      </c>
      <c r="R465" s="77"/>
      <c r="S465" s="76">
        <v>0</v>
      </c>
      <c r="T465" s="77"/>
      <c r="U465" s="76">
        <v>0</v>
      </c>
      <c r="V465" s="77"/>
      <c r="W465" s="76">
        <v>0</v>
      </c>
      <c r="X465" s="77"/>
      <c r="Y465" s="76">
        <v>0</v>
      </c>
      <c r="Z465" s="77"/>
      <c r="AA465" s="76">
        <f t="shared" si="7"/>
        <v>319459.89</v>
      </c>
    </row>
    <row r="466" spans="1:27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>
        <v>14371.7952</v>
      </c>
      <c r="P466" s="77"/>
      <c r="Q466" s="77">
        <v>12172.1124</v>
      </c>
      <c r="R466" s="77"/>
      <c r="S466" s="76">
        <v>0</v>
      </c>
      <c r="T466" s="77"/>
      <c r="U466" s="76">
        <v>0</v>
      </c>
      <c r="V466" s="77"/>
      <c r="W466" s="76">
        <v>0</v>
      </c>
      <c r="X466" s="77"/>
      <c r="Y466" s="76">
        <v>0</v>
      </c>
      <c r="Z466" s="77"/>
      <c r="AA466" s="76">
        <f t="shared" si="7"/>
        <v>134173.1538</v>
      </c>
    </row>
    <row r="467" spans="1:27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>
        <v>3421.8560000000002</v>
      </c>
      <c r="P467" s="77"/>
      <c r="Q467" s="77">
        <v>2898.1220000000003</v>
      </c>
      <c r="R467" s="77"/>
      <c r="S467" s="76">
        <v>0</v>
      </c>
      <c r="T467" s="77"/>
      <c r="U467" s="76">
        <v>0</v>
      </c>
      <c r="V467" s="77"/>
      <c r="W467" s="76">
        <v>0</v>
      </c>
      <c r="X467" s="77"/>
      <c r="Y467" s="76">
        <v>0</v>
      </c>
      <c r="Z467" s="77"/>
      <c r="AA467" s="76">
        <f t="shared" si="7"/>
        <v>31945.989000000001</v>
      </c>
    </row>
    <row r="468" spans="1:27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77"/>
      <c r="R468" s="77"/>
      <c r="S468" s="76"/>
      <c r="T468" s="77"/>
      <c r="U468" s="76"/>
      <c r="V468" s="77"/>
      <c r="W468" s="76"/>
      <c r="X468" s="77"/>
      <c r="Y468" s="76"/>
      <c r="Z468" s="77"/>
      <c r="AA468" s="76"/>
    </row>
    <row r="469" spans="1:27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79"/>
      <c r="P469" s="77"/>
      <c r="Q469" s="80"/>
      <c r="R469" s="77"/>
      <c r="S469" s="78"/>
      <c r="T469" s="77"/>
      <c r="U469" s="78"/>
      <c r="V469" s="77"/>
      <c r="W469" s="78"/>
      <c r="X469" s="77"/>
      <c r="Y469" s="78"/>
      <c r="Z469" s="77"/>
      <c r="AA469" s="76"/>
    </row>
    <row r="470" spans="1:27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>
        <v>586196.55000000005</v>
      </c>
      <c r="P470" s="77"/>
      <c r="Q470" s="77">
        <v>600338.75</v>
      </c>
      <c r="R470" s="77"/>
      <c r="S470" s="76">
        <v>794970.34</v>
      </c>
      <c r="T470" s="77"/>
      <c r="U470" s="76">
        <v>728341.04</v>
      </c>
      <c r="V470" s="77"/>
      <c r="W470" s="76">
        <v>617172.45000000007</v>
      </c>
      <c r="X470" s="77"/>
      <c r="Y470" s="76">
        <v>573273.67000000004</v>
      </c>
      <c r="Z470" s="77"/>
      <c r="AA470" s="76">
        <f t="shared" si="7"/>
        <v>7930420.6900000004</v>
      </c>
    </row>
    <row r="471" spans="1:27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>
        <v>527076.47</v>
      </c>
      <c r="P471" s="77"/>
      <c r="Q471" s="77">
        <v>547411.03</v>
      </c>
      <c r="R471" s="77"/>
      <c r="S471" s="76">
        <v>735644.79999999993</v>
      </c>
      <c r="T471" s="77"/>
      <c r="U471" s="76">
        <v>660120.82000000007</v>
      </c>
      <c r="V471" s="77"/>
      <c r="W471" s="76">
        <v>557844.51</v>
      </c>
      <c r="X471" s="77"/>
      <c r="Y471" s="76">
        <v>523667.07999999996</v>
      </c>
      <c r="Z471" s="77"/>
      <c r="AA471" s="76">
        <f t="shared" si="7"/>
        <v>7231313.3100000005</v>
      </c>
    </row>
    <row r="472" spans="1:27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>
        <v>0</v>
      </c>
      <c r="P472" s="77"/>
      <c r="Q472" s="77">
        <v>0</v>
      </c>
      <c r="R472" s="77"/>
      <c r="S472" s="76">
        <v>0</v>
      </c>
      <c r="T472" s="77"/>
      <c r="U472" s="76">
        <v>0</v>
      </c>
      <c r="V472" s="77"/>
      <c r="W472" s="76">
        <v>0</v>
      </c>
      <c r="X472" s="77"/>
      <c r="Y472" s="76">
        <v>0</v>
      </c>
      <c r="Z472" s="77"/>
      <c r="AA472" s="76">
        <f t="shared" si="7"/>
        <v>0</v>
      </c>
    </row>
    <row r="473" spans="1:27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>
        <v>59120.08</v>
      </c>
      <c r="P473" s="77"/>
      <c r="Q473" s="77">
        <v>52927.72</v>
      </c>
      <c r="R473" s="77"/>
      <c r="S473" s="76">
        <v>59325.540000000008</v>
      </c>
      <c r="T473" s="77"/>
      <c r="U473" s="76">
        <v>68220.22</v>
      </c>
      <c r="V473" s="77"/>
      <c r="W473" s="76">
        <v>59327.939999999995</v>
      </c>
      <c r="X473" s="77"/>
      <c r="Y473" s="76">
        <v>49606.59</v>
      </c>
      <c r="Z473" s="77"/>
      <c r="AA473" s="76">
        <f t="shared" si="7"/>
        <v>699107.38</v>
      </c>
    </row>
    <row r="474" spans="1:27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>
        <v>24830.433599999997</v>
      </c>
      <c r="P474" s="77"/>
      <c r="Q474" s="77">
        <v>22229.642399999997</v>
      </c>
      <c r="R474" s="77"/>
      <c r="S474" s="76">
        <v>24916.7268</v>
      </c>
      <c r="T474" s="77"/>
      <c r="U474" s="76">
        <v>28652.492399999996</v>
      </c>
      <c r="V474" s="77"/>
      <c r="W474" s="76">
        <v>24917.734800000002</v>
      </c>
      <c r="X474" s="77"/>
      <c r="Y474" s="76">
        <v>20834.767799999998</v>
      </c>
      <c r="Z474" s="77"/>
      <c r="AA474" s="76">
        <f t="shared" si="7"/>
        <v>293625.09959999996</v>
      </c>
    </row>
    <row r="475" spans="1:27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>
        <v>5912.0080000000007</v>
      </c>
      <c r="P475" s="77"/>
      <c r="Q475" s="77">
        <v>5292.7719999999999</v>
      </c>
      <c r="R475" s="77"/>
      <c r="S475" s="76">
        <v>5932.5540000000001</v>
      </c>
      <c r="T475" s="77"/>
      <c r="U475" s="76">
        <v>6822.0220000000008</v>
      </c>
      <c r="V475" s="77"/>
      <c r="W475" s="76">
        <v>5932.793999999999</v>
      </c>
      <c r="X475" s="77"/>
      <c r="Y475" s="76">
        <v>4960.6589999999997</v>
      </c>
      <c r="Z475" s="77"/>
      <c r="AA475" s="76">
        <f t="shared" si="7"/>
        <v>69910.738000000012</v>
      </c>
    </row>
    <row r="476" spans="1:27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77"/>
      <c r="R476" s="77"/>
      <c r="S476" s="76"/>
      <c r="T476" s="77"/>
      <c r="U476" s="76"/>
      <c r="V476" s="77"/>
      <c r="W476" s="76"/>
      <c r="X476" s="77"/>
      <c r="Y476" s="76"/>
      <c r="Z476" s="77"/>
      <c r="AA476" s="76"/>
    </row>
    <row r="477" spans="1:27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79"/>
      <c r="P477" s="77"/>
      <c r="Q477" s="80"/>
      <c r="R477" s="77"/>
      <c r="S477" s="78"/>
      <c r="T477" s="77"/>
      <c r="U477" s="78"/>
      <c r="V477" s="77"/>
      <c r="W477" s="78"/>
      <c r="X477" s="77"/>
      <c r="Y477" s="78"/>
      <c r="Z477" s="77"/>
      <c r="AA477" s="76"/>
    </row>
    <row r="478" spans="1:27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>
        <v>585240.13</v>
      </c>
      <c r="P478" s="77"/>
      <c r="Q478" s="77">
        <v>694235.76</v>
      </c>
      <c r="R478" s="77"/>
      <c r="S478" s="76">
        <v>815441.00999999989</v>
      </c>
      <c r="T478" s="77"/>
      <c r="U478" s="76">
        <v>719709.66999999993</v>
      </c>
      <c r="V478" s="77"/>
      <c r="W478" s="76">
        <v>727588.3</v>
      </c>
      <c r="X478" s="77"/>
      <c r="Y478" s="76">
        <v>528661.75</v>
      </c>
      <c r="Z478" s="77"/>
      <c r="AA478" s="76">
        <f t="shared" si="7"/>
        <v>8542784.0099999979</v>
      </c>
    </row>
    <row r="479" spans="1:27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>
        <v>525035.29</v>
      </c>
      <c r="P479" s="77"/>
      <c r="Q479" s="77">
        <v>622296.29</v>
      </c>
      <c r="R479" s="77"/>
      <c r="S479" s="76">
        <v>744517.7699999999</v>
      </c>
      <c r="T479" s="77"/>
      <c r="U479" s="76">
        <v>658697.12</v>
      </c>
      <c r="V479" s="77"/>
      <c r="W479" s="76">
        <v>636375.63</v>
      </c>
      <c r="X479" s="77"/>
      <c r="Y479" s="76">
        <v>468628.75</v>
      </c>
      <c r="Z479" s="77"/>
      <c r="AA479" s="76">
        <f t="shared" si="7"/>
        <v>7709817.54</v>
      </c>
    </row>
    <row r="480" spans="1:27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>
        <v>0</v>
      </c>
      <c r="P480" s="77"/>
      <c r="Q480" s="77">
        <v>0</v>
      </c>
      <c r="R480" s="77"/>
      <c r="S480" s="76">
        <v>0</v>
      </c>
      <c r="T480" s="77"/>
      <c r="U480" s="76">
        <v>0</v>
      </c>
      <c r="V480" s="77"/>
      <c r="W480" s="76">
        <v>0</v>
      </c>
      <c r="X480" s="77"/>
      <c r="Y480" s="76">
        <v>0</v>
      </c>
      <c r="Z480" s="77"/>
      <c r="AA480" s="76">
        <f t="shared" si="7"/>
        <v>0</v>
      </c>
    </row>
    <row r="481" spans="1:27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>
        <v>60204.84</v>
      </c>
      <c r="P481" s="77"/>
      <c r="Q481" s="77">
        <v>71939.47</v>
      </c>
      <c r="R481" s="77"/>
      <c r="S481" s="76">
        <v>70923.240000000005</v>
      </c>
      <c r="T481" s="77"/>
      <c r="U481" s="76">
        <v>61012.549999999996</v>
      </c>
      <c r="V481" s="77"/>
      <c r="W481" s="76">
        <v>91212.670000000013</v>
      </c>
      <c r="X481" s="77"/>
      <c r="Y481" s="76">
        <v>60032.999999999993</v>
      </c>
      <c r="Z481" s="77"/>
      <c r="AA481" s="76">
        <f t="shared" si="7"/>
        <v>832966.47000000009</v>
      </c>
    </row>
    <row r="482" spans="1:27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>
        <v>25286.032800000001</v>
      </c>
      <c r="P482" s="77"/>
      <c r="Q482" s="77">
        <v>30214.577399999998</v>
      </c>
      <c r="R482" s="77"/>
      <c r="S482" s="76">
        <v>29787.760799999996</v>
      </c>
      <c r="T482" s="77"/>
      <c r="U482" s="76">
        <v>25625.271000000004</v>
      </c>
      <c r="V482" s="77"/>
      <c r="W482" s="76">
        <v>38309.321400000001</v>
      </c>
      <c r="X482" s="77"/>
      <c r="Y482" s="76">
        <v>25213.86</v>
      </c>
      <c r="Z482" s="77"/>
      <c r="AA482" s="76">
        <f t="shared" si="7"/>
        <v>349845.91739999998</v>
      </c>
    </row>
    <row r="483" spans="1:27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>
        <v>6020.4840000000004</v>
      </c>
      <c r="P483" s="77"/>
      <c r="Q483" s="77">
        <v>7193.947000000001</v>
      </c>
      <c r="R483" s="77"/>
      <c r="S483" s="76">
        <v>7092.3240000000005</v>
      </c>
      <c r="T483" s="77"/>
      <c r="U483" s="76">
        <v>6101.2550000000001</v>
      </c>
      <c r="V483" s="77"/>
      <c r="W483" s="76">
        <v>9121.2669999999998</v>
      </c>
      <c r="X483" s="77"/>
      <c r="Y483" s="76">
        <v>6003.3000000000011</v>
      </c>
      <c r="Z483" s="77"/>
      <c r="AA483" s="76">
        <f t="shared" si="7"/>
        <v>83296.647000000012</v>
      </c>
    </row>
    <row r="484" spans="1:27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77"/>
      <c r="R484" s="77"/>
      <c r="S484" s="76"/>
      <c r="T484" s="77"/>
      <c r="U484" s="76"/>
      <c r="V484" s="77"/>
      <c r="W484" s="76"/>
      <c r="X484" s="77"/>
      <c r="Y484" s="76"/>
      <c r="Z484" s="77"/>
      <c r="AA484" s="76"/>
    </row>
    <row r="485" spans="1:27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79"/>
      <c r="P485" s="77"/>
      <c r="Q485" s="80"/>
      <c r="R485" s="77"/>
      <c r="S485" s="78"/>
      <c r="T485" s="77"/>
      <c r="U485" s="78"/>
      <c r="V485" s="77"/>
      <c r="W485" s="78"/>
      <c r="X485" s="77"/>
      <c r="Y485" s="78"/>
      <c r="Z485" s="77"/>
      <c r="AA485" s="76"/>
    </row>
    <row r="486" spans="1:27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>
        <v>115444.94</v>
      </c>
      <c r="P486" s="77"/>
      <c r="Q486" s="77">
        <v>129650.66000000002</v>
      </c>
      <c r="R486" s="77"/>
      <c r="S486" s="76">
        <v>125287.6</v>
      </c>
      <c r="T486" s="77"/>
      <c r="U486" s="76">
        <v>114120.14999999998</v>
      </c>
      <c r="V486" s="77"/>
      <c r="W486" s="76">
        <v>115690.08000000002</v>
      </c>
      <c r="X486" s="77"/>
      <c r="Y486" s="76">
        <v>114413.81</v>
      </c>
      <c r="Z486" s="77"/>
      <c r="AA486" s="76">
        <f t="shared" si="7"/>
        <v>1378383.44</v>
      </c>
    </row>
    <row r="487" spans="1:27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>
        <v>104625.76999999999</v>
      </c>
      <c r="P487" s="77"/>
      <c r="Q487" s="77">
        <v>116989.52</v>
      </c>
      <c r="R487" s="77"/>
      <c r="S487" s="76">
        <v>111478.29</v>
      </c>
      <c r="T487" s="77"/>
      <c r="U487" s="76">
        <v>102485.16</v>
      </c>
      <c r="V487" s="77"/>
      <c r="W487" s="76">
        <v>103882.43</v>
      </c>
      <c r="X487" s="77"/>
      <c r="Y487" s="76">
        <v>107729.78</v>
      </c>
      <c r="Z487" s="77"/>
      <c r="AA487" s="76">
        <f t="shared" si="7"/>
        <v>1234052.07</v>
      </c>
    </row>
    <row r="488" spans="1:27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>
        <v>0</v>
      </c>
      <c r="P488" s="77"/>
      <c r="Q488" s="77">
        <v>0</v>
      </c>
      <c r="R488" s="77"/>
      <c r="S488" s="76">
        <v>0</v>
      </c>
      <c r="T488" s="77"/>
      <c r="U488" s="76">
        <v>0</v>
      </c>
      <c r="V488" s="77"/>
      <c r="W488" s="76">
        <v>0</v>
      </c>
      <c r="X488" s="77"/>
      <c r="Y488" s="76">
        <v>0</v>
      </c>
      <c r="Z488" s="77"/>
      <c r="AA488" s="76">
        <f t="shared" si="7"/>
        <v>0</v>
      </c>
    </row>
    <row r="489" spans="1:27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>
        <v>10819.17</v>
      </c>
      <c r="P489" s="77"/>
      <c r="Q489" s="77">
        <v>12661.140000000001</v>
      </c>
      <c r="R489" s="77"/>
      <c r="S489" s="76">
        <v>13809.310000000001</v>
      </c>
      <c r="T489" s="77"/>
      <c r="U489" s="76">
        <v>11634.990000000003</v>
      </c>
      <c r="V489" s="77"/>
      <c r="W489" s="76">
        <v>11807.650000000001</v>
      </c>
      <c r="X489" s="77"/>
      <c r="Y489" s="76">
        <v>6684.03</v>
      </c>
      <c r="Z489" s="77"/>
      <c r="AA489" s="76">
        <f t="shared" si="7"/>
        <v>144331.37</v>
      </c>
    </row>
    <row r="490" spans="1:27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>
        <v>4544.0514000000003</v>
      </c>
      <c r="P490" s="77"/>
      <c r="Q490" s="77">
        <v>5317.6787999999988</v>
      </c>
      <c r="R490" s="77"/>
      <c r="S490" s="76">
        <v>5799.9101999999993</v>
      </c>
      <c r="T490" s="77"/>
      <c r="U490" s="76">
        <v>4886.6958000000004</v>
      </c>
      <c r="V490" s="77"/>
      <c r="W490" s="76">
        <v>4959.2129999999988</v>
      </c>
      <c r="X490" s="77"/>
      <c r="Y490" s="76">
        <v>2807.2926000000002</v>
      </c>
      <c r="Z490" s="77"/>
      <c r="AA490" s="76">
        <f t="shared" si="7"/>
        <v>60619.1754</v>
      </c>
    </row>
    <row r="491" spans="1:27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>
        <v>1081.9169999999999</v>
      </c>
      <c r="P491" s="77"/>
      <c r="Q491" s="77">
        <v>1266.114</v>
      </c>
      <c r="R491" s="77"/>
      <c r="S491" s="76">
        <v>1380.9310000000003</v>
      </c>
      <c r="T491" s="77"/>
      <c r="U491" s="76">
        <v>1163.4989999999998</v>
      </c>
      <c r="V491" s="77"/>
      <c r="W491" s="76">
        <v>1180.7650000000001</v>
      </c>
      <c r="X491" s="77"/>
      <c r="Y491" s="76">
        <v>668.40300000000013</v>
      </c>
      <c r="Z491" s="77"/>
      <c r="AA491" s="76">
        <f t="shared" si="7"/>
        <v>14433.136999999999</v>
      </c>
    </row>
    <row r="492" spans="1:27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77"/>
      <c r="R492" s="77"/>
      <c r="S492" s="76"/>
      <c r="T492" s="77"/>
      <c r="U492" s="76"/>
      <c r="V492" s="77"/>
      <c r="W492" s="76"/>
      <c r="X492" s="77"/>
      <c r="Y492" s="76"/>
      <c r="Z492" s="77"/>
      <c r="AA492" s="76"/>
    </row>
    <row r="493" spans="1:27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79"/>
      <c r="P493" s="77"/>
      <c r="Q493" s="80"/>
      <c r="R493" s="77"/>
      <c r="S493" s="78"/>
      <c r="T493" s="77"/>
      <c r="U493" s="78"/>
      <c r="V493" s="77"/>
      <c r="W493" s="78"/>
      <c r="X493" s="77"/>
      <c r="Y493" s="78"/>
      <c r="Z493" s="77"/>
      <c r="AA493" s="76"/>
    </row>
    <row r="494" spans="1:27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>
        <v>836571.1100000001</v>
      </c>
      <c r="P494" s="77"/>
      <c r="Q494" s="77">
        <v>684383.39</v>
      </c>
      <c r="R494" s="77"/>
      <c r="S494" s="76">
        <v>920960.87</v>
      </c>
      <c r="T494" s="77"/>
      <c r="U494" s="76">
        <v>860413.9</v>
      </c>
      <c r="V494" s="77"/>
      <c r="W494" s="76">
        <v>828414.09000000008</v>
      </c>
      <c r="X494" s="77"/>
      <c r="Y494" s="76">
        <v>777185.57000000007</v>
      </c>
      <c r="Z494" s="77"/>
      <c r="AA494" s="76">
        <f t="shared" si="7"/>
        <v>10376228.790000001</v>
      </c>
    </row>
    <row r="495" spans="1:27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>
        <v>763452.81</v>
      </c>
      <c r="P495" s="77"/>
      <c r="Q495" s="77">
        <v>622585.55999999994</v>
      </c>
      <c r="R495" s="77"/>
      <c r="S495" s="76">
        <v>833407.09</v>
      </c>
      <c r="T495" s="77"/>
      <c r="U495" s="76">
        <v>788476.54999999993</v>
      </c>
      <c r="V495" s="77"/>
      <c r="W495" s="76">
        <v>751373.42999999993</v>
      </c>
      <c r="X495" s="77"/>
      <c r="Y495" s="76">
        <v>720450.07</v>
      </c>
      <c r="Z495" s="77"/>
      <c r="AA495" s="76">
        <f t="shared" si="7"/>
        <v>9467031.4699999988</v>
      </c>
    </row>
    <row r="496" spans="1:27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>
        <v>0</v>
      </c>
      <c r="P496" s="77"/>
      <c r="Q496" s="77">
        <v>0</v>
      </c>
      <c r="R496" s="77"/>
      <c r="S496" s="76">
        <v>0</v>
      </c>
      <c r="T496" s="77"/>
      <c r="U496" s="76">
        <v>0</v>
      </c>
      <c r="V496" s="77"/>
      <c r="W496" s="76">
        <v>0</v>
      </c>
      <c r="X496" s="77"/>
      <c r="Y496" s="76">
        <v>0</v>
      </c>
      <c r="Z496" s="77"/>
      <c r="AA496" s="76">
        <f t="shared" si="7"/>
        <v>0</v>
      </c>
    </row>
    <row r="497" spans="1:27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>
        <v>73118.299999999988</v>
      </c>
      <c r="P497" s="77"/>
      <c r="Q497" s="77">
        <v>61797.83</v>
      </c>
      <c r="R497" s="77"/>
      <c r="S497" s="76">
        <v>87553.78</v>
      </c>
      <c r="T497" s="77"/>
      <c r="U497" s="76">
        <v>71937.350000000006</v>
      </c>
      <c r="V497" s="77"/>
      <c r="W497" s="76">
        <v>77040.66</v>
      </c>
      <c r="X497" s="77"/>
      <c r="Y497" s="76">
        <v>56735.500000000007</v>
      </c>
      <c r="Z497" s="77"/>
      <c r="AA497" s="76">
        <f t="shared" si="7"/>
        <v>909197.32</v>
      </c>
    </row>
    <row r="498" spans="1:27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>
        <v>30709.686000000002</v>
      </c>
      <c r="P498" s="77"/>
      <c r="Q498" s="77">
        <v>25955.088599999995</v>
      </c>
      <c r="R498" s="77"/>
      <c r="S498" s="76">
        <v>36772.587599999999</v>
      </c>
      <c r="T498" s="77"/>
      <c r="U498" s="76">
        <v>30213.686999999998</v>
      </c>
      <c r="V498" s="77"/>
      <c r="W498" s="76">
        <v>32357.0772</v>
      </c>
      <c r="X498" s="77"/>
      <c r="Y498" s="76">
        <v>23828.91</v>
      </c>
      <c r="Z498" s="77"/>
      <c r="AA498" s="76">
        <f t="shared" si="7"/>
        <v>381862.87439999991</v>
      </c>
    </row>
    <row r="499" spans="1:27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>
        <v>7311.8300000000008</v>
      </c>
      <c r="P499" s="77"/>
      <c r="Q499" s="77">
        <v>6179.7830000000004</v>
      </c>
      <c r="R499" s="77"/>
      <c r="S499" s="76">
        <v>8755.3780000000006</v>
      </c>
      <c r="T499" s="77"/>
      <c r="U499" s="76">
        <v>7193.7350000000006</v>
      </c>
      <c r="V499" s="77"/>
      <c r="W499" s="76">
        <v>7704.0660000000007</v>
      </c>
      <c r="X499" s="77"/>
      <c r="Y499" s="76">
        <v>5673.55</v>
      </c>
      <c r="Z499" s="77"/>
      <c r="AA499" s="76">
        <f t="shared" si="7"/>
        <v>90919.732000000018</v>
      </c>
    </row>
    <row r="500" spans="1:27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77"/>
      <c r="R500" s="77"/>
      <c r="S500" s="76"/>
      <c r="T500" s="77"/>
      <c r="U500" s="76"/>
      <c r="V500" s="77"/>
      <c r="W500" s="76"/>
      <c r="X500" s="77"/>
      <c r="Y500" s="76"/>
      <c r="Z500" s="77"/>
      <c r="AA500" s="76"/>
    </row>
    <row r="501" spans="1:27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79"/>
      <c r="P501" s="77"/>
      <c r="Q501" s="80"/>
      <c r="R501" s="77"/>
      <c r="S501" s="78"/>
      <c r="T501" s="77"/>
      <c r="U501" s="78"/>
      <c r="V501" s="77"/>
      <c r="W501" s="78"/>
      <c r="X501" s="77"/>
      <c r="Y501" s="78"/>
      <c r="Z501" s="77"/>
      <c r="AA501" s="76"/>
    </row>
    <row r="502" spans="1:27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>
        <v>1133467.8999999999</v>
      </c>
      <c r="P502" s="77"/>
      <c r="Q502" s="77">
        <v>1244735.3400000001</v>
      </c>
      <c r="R502" s="77"/>
      <c r="S502" s="76">
        <v>1847761.73</v>
      </c>
      <c r="T502" s="77"/>
      <c r="U502" s="76">
        <v>1557832.5599999998</v>
      </c>
      <c r="V502" s="77"/>
      <c r="W502" s="76">
        <v>1469744.88</v>
      </c>
      <c r="X502" s="77"/>
      <c r="Y502" s="76">
        <v>1216485.1500000001</v>
      </c>
      <c r="Z502" s="77"/>
      <c r="AA502" s="76">
        <f t="shared" si="7"/>
        <v>16358300.050000003</v>
      </c>
    </row>
    <row r="503" spans="1:27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>
        <v>1032807.03</v>
      </c>
      <c r="P503" s="77"/>
      <c r="Q503" s="77">
        <v>1166285.2300000002</v>
      </c>
      <c r="R503" s="77"/>
      <c r="S503" s="76">
        <v>1711606.6500000001</v>
      </c>
      <c r="T503" s="77"/>
      <c r="U503" s="76">
        <v>1438854.71</v>
      </c>
      <c r="V503" s="77"/>
      <c r="W503" s="76">
        <v>1334753.21</v>
      </c>
      <c r="X503" s="77"/>
      <c r="Y503" s="76">
        <v>1113176.3700000001</v>
      </c>
      <c r="Z503" s="77"/>
      <c r="AA503" s="76">
        <f t="shared" si="7"/>
        <v>15043279.120000005</v>
      </c>
    </row>
    <row r="504" spans="1:27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>
        <v>0</v>
      </c>
      <c r="P504" s="77"/>
      <c r="Q504" s="77">
        <v>0</v>
      </c>
      <c r="R504" s="77"/>
      <c r="S504" s="76">
        <v>0</v>
      </c>
      <c r="T504" s="77"/>
      <c r="U504" s="76">
        <v>0</v>
      </c>
      <c r="V504" s="77"/>
      <c r="W504" s="76">
        <v>0</v>
      </c>
      <c r="X504" s="77"/>
      <c r="Y504" s="76">
        <v>0</v>
      </c>
      <c r="Z504" s="77"/>
      <c r="AA504" s="76">
        <f t="shared" si="7"/>
        <v>0</v>
      </c>
    </row>
    <row r="505" spans="1:27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>
        <v>100660.87</v>
      </c>
      <c r="P505" s="77"/>
      <c r="Q505" s="77">
        <v>78450.11</v>
      </c>
      <c r="R505" s="77"/>
      <c r="S505" s="76">
        <v>136155.08000000002</v>
      </c>
      <c r="T505" s="77"/>
      <c r="U505" s="76">
        <v>118977.85000000002</v>
      </c>
      <c r="V505" s="77"/>
      <c r="W505" s="76">
        <v>134991.66999999998</v>
      </c>
      <c r="X505" s="77"/>
      <c r="Y505" s="76">
        <v>103308.78</v>
      </c>
      <c r="Z505" s="77"/>
      <c r="AA505" s="76">
        <f t="shared" si="7"/>
        <v>1315020.93</v>
      </c>
    </row>
    <row r="506" spans="1:27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>
        <v>42277.565400000007</v>
      </c>
      <c r="P506" s="77"/>
      <c r="Q506" s="77">
        <v>32949.046199999997</v>
      </c>
      <c r="R506" s="77"/>
      <c r="S506" s="76">
        <v>57185.133600000001</v>
      </c>
      <c r="T506" s="77"/>
      <c r="U506" s="76">
        <v>49970.696999999993</v>
      </c>
      <c r="V506" s="77"/>
      <c r="W506" s="76">
        <v>56696.501400000001</v>
      </c>
      <c r="X506" s="77"/>
      <c r="Y506" s="76">
        <v>43389.68759999999</v>
      </c>
      <c r="Z506" s="77"/>
      <c r="AA506" s="76">
        <f t="shared" si="7"/>
        <v>552308.79059999995</v>
      </c>
    </row>
    <row r="507" spans="1:27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>
        <v>10066.087000000001</v>
      </c>
      <c r="P507" s="77"/>
      <c r="Q507" s="77">
        <v>7845.0110000000004</v>
      </c>
      <c r="R507" s="77"/>
      <c r="S507" s="76">
        <v>13615.508000000002</v>
      </c>
      <c r="T507" s="77"/>
      <c r="U507" s="76">
        <v>11897.785</v>
      </c>
      <c r="V507" s="77"/>
      <c r="W507" s="76">
        <v>13499.166999999999</v>
      </c>
      <c r="X507" s="77"/>
      <c r="Y507" s="76">
        <v>10330.878000000001</v>
      </c>
      <c r="Z507" s="77"/>
      <c r="AA507" s="76">
        <f t="shared" si="7"/>
        <v>131502.09300000002</v>
      </c>
    </row>
    <row r="508" spans="1:27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77"/>
      <c r="R508" s="77"/>
      <c r="S508" s="76"/>
      <c r="T508" s="77"/>
      <c r="U508" s="76"/>
      <c r="V508" s="77"/>
      <c r="W508" s="76"/>
      <c r="X508" s="77"/>
      <c r="Y508" s="76"/>
      <c r="Z508" s="77"/>
      <c r="AA508" s="76"/>
    </row>
    <row r="509" spans="1:27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79"/>
      <c r="P509" s="77"/>
      <c r="Q509" s="80"/>
      <c r="R509" s="77"/>
      <c r="S509" s="78"/>
      <c r="T509" s="77"/>
      <c r="U509" s="78"/>
      <c r="V509" s="77"/>
      <c r="W509" s="78"/>
      <c r="X509" s="77"/>
      <c r="Y509" s="78"/>
      <c r="Z509" s="77"/>
      <c r="AA509" s="76"/>
    </row>
    <row r="510" spans="1:27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>
        <v>1090392.25</v>
      </c>
      <c r="P510" s="77"/>
      <c r="Q510" s="77">
        <v>1200085.8399999999</v>
      </c>
      <c r="R510" s="77"/>
      <c r="S510" s="76">
        <v>1341152.08</v>
      </c>
      <c r="T510" s="77"/>
      <c r="U510" s="76">
        <v>1139093.25</v>
      </c>
      <c r="V510" s="77"/>
      <c r="W510" s="76">
        <v>1232984.83</v>
      </c>
      <c r="X510" s="77"/>
      <c r="Y510" s="76">
        <v>1258243.45</v>
      </c>
      <c r="Z510" s="77"/>
      <c r="AA510" s="76">
        <f t="shared" si="7"/>
        <v>14542789.68</v>
      </c>
    </row>
    <row r="511" spans="1:27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>
        <v>1004335.33</v>
      </c>
      <c r="P511" s="77"/>
      <c r="Q511" s="77">
        <v>1110427.8700000001</v>
      </c>
      <c r="R511" s="77"/>
      <c r="S511" s="76">
        <v>1235872.73</v>
      </c>
      <c r="T511" s="77"/>
      <c r="U511" s="76">
        <v>1063996.6500000001</v>
      </c>
      <c r="V511" s="77"/>
      <c r="W511" s="76">
        <v>1128757.4399999997</v>
      </c>
      <c r="X511" s="77"/>
      <c r="Y511" s="76">
        <v>1197709.67</v>
      </c>
      <c r="Z511" s="77"/>
      <c r="AA511" s="76">
        <f t="shared" si="7"/>
        <v>13488953.249999998</v>
      </c>
    </row>
    <row r="512" spans="1:27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>
        <v>0</v>
      </c>
      <c r="P512" s="77"/>
      <c r="Q512" s="77">
        <v>0</v>
      </c>
      <c r="R512" s="77"/>
      <c r="S512" s="76">
        <v>0</v>
      </c>
      <c r="T512" s="77"/>
      <c r="U512" s="76">
        <v>0</v>
      </c>
      <c r="V512" s="77"/>
      <c r="W512" s="76">
        <v>0</v>
      </c>
      <c r="X512" s="77"/>
      <c r="Y512" s="76">
        <v>0</v>
      </c>
      <c r="Z512" s="77"/>
      <c r="AA512" s="76">
        <f t="shared" si="7"/>
        <v>-0.05</v>
      </c>
    </row>
    <row r="513" spans="1:27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>
        <v>86056.919999999984</v>
      </c>
      <c r="P513" s="77"/>
      <c r="Q513" s="77">
        <v>89657.97</v>
      </c>
      <c r="R513" s="77"/>
      <c r="S513" s="76">
        <v>105279.35000000002</v>
      </c>
      <c r="T513" s="77"/>
      <c r="U513" s="76">
        <v>75096.600000000006</v>
      </c>
      <c r="V513" s="77"/>
      <c r="W513" s="76">
        <v>104227.38999999998</v>
      </c>
      <c r="X513" s="77"/>
      <c r="Y513" s="76">
        <v>60533.78</v>
      </c>
      <c r="Z513" s="77"/>
      <c r="AA513" s="76">
        <f t="shared" si="7"/>
        <v>1053836.4299999997</v>
      </c>
    </row>
    <row r="514" spans="1:27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>
        <v>36143.9064</v>
      </c>
      <c r="P514" s="77"/>
      <c r="Q514" s="77">
        <v>37656.347399999999</v>
      </c>
      <c r="R514" s="77"/>
      <c r="S514" s="76">
        <v>44217.326999999997</v>
      </c>
      <c r="T514" s="77"/>
      <c r="U514" s="76">
        <v>31540.571999999996</v>
      </c>
      <c r="V514" s="77"/>
      <c r="W514" s="76">
        <v>43775.503799999991</v>
      </c>
      <c r="X514" s="77"/>
      <c r="Y514" s="76">
        <v>25424.187600000001</v>
      </c>
      <c r="Z514" s="77"/>
      <c r="AA514" s="76">
        <f t="shared" si="7"/>
        <v>442611.30060000002</v>
      </c>
    </row>
    <row r="515" spans="1:27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>
        <v>8605.6920000000009</v>
      </c>
      <c r="P515" s="77"/>
      <c r="Q515" s="77">
        <v>8965.7969999999987</v>
      </c>
      <c r="R515" s="77"/>
      <c r="S515" s="76">
        <v>10527.935000000001</v>
      </c>
      <c r="T515" s="77"/>
      <c r="U515" s="76">
        <v>7509.66</v>
      </c>
      <c r="V515" s="77"/>
      <c r="W515" s="76">
        <v>10422.739000000001</v>
      </c>
      <c r="X515" s="77"/>
      <c r="Y515" s="76">
        <v>6053.3780000000006</v>
      </c>
      <c r="Z515" s="77"/>
      <c r="AA515" s="76">
        <f t="shared" si="7"/>
        <v>105383.64300000001</v>
      </c>
    </row>
    <row r="516" spans="1:27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77"/>
      <c r="R516" s="77"/>
      <c r="S516" s="76"/>
      <c r="T516" s="77"/>
      <c r="U516" s="76"/>
      <c r="V516" s="77"/>
      <c r="W516" s="76"/>
      <c r="X516" s="77"/>
      <c r="Y516" s="76"/>
      <c r="Z516" s="77"/>
      <c r="AA516" s="76"/>
    </row>
    <row r="517" spans="1:27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79"/>
      <c r="P517" s="77"/>
      <c r="Q517" s="80"/>
      <c r="R517" s="77"/>
      <c r="S517" s="78"/>
      <c r="T517" s="77"/>
      <c r="U517" s="78"/>
      <c r="V517" s="77"/>
      <c r="W517" s="78"/>
      <c r="X517" s="77"/>
      <c r="Y517" s="78"/>
      <c r="Z517" s="77"/>
      <c r="AA517" s="76"/>
    </row>
    <row r="518" spans="1:27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>
        <v>799763.30999999994</v>
      </c>
      <c r="P518" s="77"/>
      <c r="Q518" s="77">
        <v>774916.8</v>
      </c>
      <c r="R518" s="77"/>
      <c r="S518" s="76">
        <v>821034.05999999994</v>
      </c>
      <c r="T518" s="77"/>
      <c r="U518" s="76">
        <v>700560.78999999992</v>
      </c>
      <c r="V518" s="77"/>
      <c r="W518" s="76">
        <v>583905.29999999993</v>
      </c>
      <c r="X518" s="77"/>
      <c r="Y518" s="76">
        <v>728170.22</v>
      </c>
      <c r="Z518" s="77"/>
      <c r="AA518" s="76">
        <f t="shared" si="7"/>
        <v>9074011.2699999996</v>
      </c>
    </row>
    <row r="519" spans="1:27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>
        <v>741430.47</v>
      </c>
      <c r="P519" s="77"/>
      <c r="Q519" s="77">
        <v>675429.30999999994</v>
      </c>
      <c r="R519" s="77"/>
      <c r="S519" s="76">
        <v>740664.78999999992</v>
      </c>
      <c r="T519" s="77"/>
      <c r="U519" s="76">
        <v>629325.13</v>
      </c>
      <c r="V519" s="77"/>
      <c r="W519" s="76">
        <v>517958.27999999997</v>
      </c>
      <c r="X519" s="77"/>
      <c r="Y519" s="76">
        <v>663193.11</v>
      </c>
      <c r="Z519" s="77"/>
      <c r="AA519" s="76">
        <f t="shared" ref="AA519:AA582" si="8">SUM(C519:Z519)</f>
        <v>8192055.8599999994</v>
      </c>
    </row>
    <row r="520" spans="1:27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>
        <v>0</v>
      </c>
      <c r="P520" s="77"/>
      <c r="Q520" s="77">
        <v>0</v>
      </c>
      <c r="R520" s="77"/>
      <c r="S520" s="76">
        <v>0</v>
      </c>
      <c r="T520" s="77"/>
      <c r="U520" s="76">
        <v>0</v>
      </c>
      <c r="V520" s="77"/>
      <c r="W520" s="76">
        <v>0</v>
      </c>
      <c r="X520" s="77"/>
      <c r="Y520" s="76">
        <v>0</v>
      </c>
      <c r="Z520" s="77"/>
      <c r="AA520" s="76">
        <f t="shared" si="8"/>
        <v>0</v>
      </c>
    </row>
    <row r="521" spans="1:27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>
        <v>58332.840000000004</v>
      </c>
      <c r="P521" s="77"/>
      <c r="Q521" s="77">
        <v>99487.489999999991</v>
      </c>
      <c r="R521" s="77"/>
      <c r="S521" s="76">
        <v>80369.27</v>
      </c>
      <c r="T521" s="77"/>
      <c r="U521" s="76">
        <v>71235.66</v>
      </c>
      <c r="V521" s="77"/>
      <c r="W521" s="76">
        <v>65947.02</v>
      </c>
      <c r="X521" s="77"/>
      <c r="Y521" s="76">
        <v>64977.11</v>
      </c>
      <c r="Z521" s="77"/>
      <c r="AA521" s="76">
        <f t="shared" si="8"/>
        <v>881955.41000000015</v>
      </c>
    </row>
    <row r="522" spans="1:27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>
        <v>24499.792799999999</v>
      </c>
      <c r="P522" s="77"/>
      <c r="Q522" s="77">
        <v>41784.745799999997</v>
      </c>
      <c r="R522" s="77"/>
      <c r="S522" s="76">
        <v>33755.093399999998</v>
      </c>
      <c r="T522" s="77"/>
      <c r="U522" s="76">
        <v>29918.977199999998</v>
      </c>
      <c r="V522" s="77"/>
      <c r="W522" s="76">
        <v>27697.748399999997</v>
      </c>
      <c r="X522" s="77"/>
      <c r="Y522" s="76">
        <v>27290.386200000001</v>
      </c>
      <c r="Z522" s="77"/>
      <c r="AA522" s="76">
        <f t="shared" si="8"/>
        <v>370421.27220000001</v>
      </c>
    </row>
    <row r="523" spans="1:27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>
        <v>5833.2840000000006</v>
      </c>
      <c r="P523" s="77"/>
      <c r="Q523" s="77">
        <v>9948.7489999999998</v>
      </c>
      <c r="R523" s="77"/>
      <c r="S523" s="76">
        <v>8036.9270000000015</v>
      </c>
      <c r="T523" s="77"/>
      <c r="U523" s="76">
        <v>7123.5660000000007</v>
      </c>
      <c r="V523" s="77"/>
      <c r="W523" s="76">
        <v>6594.7020000000002</v>
      </c>
      <c r="X523" s="77"/>
      <c r="Y523" s="76">
        <v>6497.7110000000002</v>
      </c>
      <c r="Z523" s="77"/>
      <c r="AA523" s="76">
        <f t="shared" si="8"/>
        <v>88195.540999999997</v>
      </c>
    </row>
    <row r="524" spans="1:27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77"/>
      <c r="R524" s="77"/>
      <c r="S524" s="76"/>
      <c r="T524" s="77"/>
      <c r="U524" s="76"/>
      <c r="V524" s="77"/>
      <c r="W524" s="76"/>
      <c r="X524" s="77"/>
      <c r="Y524" s="76"/>
      <c r="Z524" s="77"/>
      <c r="AA524" s="76"/>
    </row>
    <row r="525" spans="1:27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79"/>
      <c r="P525" s="77"/>
      <c r="Q525" s="80"/>
      <c r="R525" s="77"/>
      <c r="S525" s="78"/>
      <c r="T525" s="77"/>
      <c r="U525" s="78"/>
      <c r="V525" s="77"/>
      <c r="W525" s="78"/>
      <c r="X525" s="77"/>
      <c r="Y525" s="78"/>
      <c r="Z525" s="77"/>
      <c r="AA525" s="76"/>
    </row>
    <row r="526" spans="1:27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>
        <v>123971.61000000002</v>
      </c>
      <c r="P526" s="77"/>
      <c r="Q526" s="77">
        <v>176616.69999999998</v>
      </c>
      <c r="R526" s="77"/>
      <c r="S526" s="76">
        <v>172267.64</v>
      </c>
      <c r="T526" s="77"/>
      <c r="U526" s="76">
        <v>234125.53000000003</v>
      </c>
      <c r="V526" s="77"/>
      <c r="W526" s="76">
        <v>157367.40999999997</v>
      </c>
      <c r="X526" s="77"/>
      <c r="Y526" s="76">
        <v>159474.87999999998</v>
      </c>
      <c r="Z526" s="77"/>
      <c r="AA526" s="76">
        <f t="shared" si="8"/>
        <v>1919496.37</v>
      </c>
    </row>
    <row r="527" spans="1:27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>
        <v>110759.04000000001</v>
      </c>
      <c r="P527" s="77"/>
      <c r="Q527" s="77">
        <v>168371.15</v>
      </c>
      <c r="R527" s="77"/>
      <c r="S527" s="76">
        <v>149192.79</v>
      </c>
      <c r="T527" s="77"/>
      <c r="U527" s="76">
        <v>220669.14</v>
      </c>
      <c r="V527" s="77"/>
      <c r="W527" s="76">
        <v>137548.37</v>
      </c>
      <c r="X527" s="77"/>
      <c r="Y527" s="76">
        <v>143455.59000000003</v>
      </c>
      <c r="Z527" s="77"/>
      <c r="AA527" s="76">
        <f t="shared" si="8"/>
        <v>1739261.0200000003</v>
      </c>
    </row>
    <row r="528" spans="1:27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>
        <v>0</v>
      </c>
      <c r="P528" s="77"/>
      <c r="Q528" s="77">
        <v>0</v>
      </c>
      <c r="R528" s="77"/>
      <c r="S528" s="76">
        <v>0</v>
      </c>
      <c r="T528" s="77"/>
      <c r="U528" s="76">
        <v>0</v>
      </c>
      <c r="V528" s="77"/>
      <c r="W528" s="76">
        <v>0</v>
      </c>
      <c r="X528" s="77"/>
      <c r="Y528" s="76">
        <v>0</v>
      </c>
      <c r="Z528" s="77"/>
      <c r="AA528" s="76">
        <f t="shared" si="8"/>
        <v>0</v>
      </c>
    </row>
    <row r="529" spans="1:27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>
        <v>13212.57</v>
      </c>
      <c r="P529" s="77"/>
      <c r="Q529" s="77">
        <v>8245.5499999999993</v>
      </c>
      <c r="R529" s="77"/>
      <c r="S529" s="76">
        <v>23074.85</v>
      </c>
      <c r="T529" s="77"/>
      <c r="U529" s="76">
        <v>13456.39</v>
      </c>
      <c r="V529" s="77"/>
      <c r="W529" s="76">
        <v>19819.04</v>
      </c>
      <c r="X529" s="77"/>
      <c r="Y529" s="76">
        <v>16019.289999999999</v>
      </c>
      <c r="Z529" s="77"/>
      <c r="AA529" s="76">
        <f t="shared" si="8"/>
        <v>180235.35000000003</v>
      </c>
    </row>
    <row r="530" spans="1:27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>
        <v>5549.2793999999994</v>
      </c>
      <c r="P530" s="77"/>
      <c r="Q530" s="77">
        <v>3463.1309999999994</v>
      </c>
      <c r="R530" s="77"/>
      <c r="S530" s="76">
        <v>9691.4369999999981</v>
      </c>
      <c r="T530" s="77"/>
      <c r="U530" s="76">
        <v>5651.6837999999998</v>
      </c>
      <c r="V530" s="77"/>
      <c r="W530" s="76">
        <v>8323.9968000000008</v>
      </c>
      <c r="X530" s="77"/>
      <c r="Y530" s="76">
        <v>6728.1017999999995</v>
      </c>
      <c r="Z530" s="77"/>
      <c r="AA530" s="76">
        <f t="shared" si="8"/>
        <v>75698.846999999994</v>
      </c>
    </row>
    <row r="531" spans="1:27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>
        <v>1321.2570000000003</v>
      </c>
      <c r="P531" s="77"/>
      <c r="Q531" s="77">
        <v>824.55500000000006</v>
      </c>
      <c r="R531" s="77"/>
      <c r="S531" s="76">
        <v>2307.4850000000001</v>
      </c>
      <c r="T531" s="77"/>
      <c r="U531" s="76">
        <v>1345.6390000000001</v>
      </c>
      <c r="V531" s="77"/>
      <c r="W531" s="76">
        <v>1981.904</v>
      </c>
      <c r="X531" s="77"/>
      <c r="Y531" s="76">
        <v>1601.9289999999999</v>
      </c>
      <c r="Z531" s="77"/>
      <c r="AA531" s="76">
        <f t="shared" si="8"/>
        <v>18023.535</v>
      </c>
    </row>
    <row r="532" spans="1:27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77"/>
      <c r="R532" s="77"/>
      <c r="S532" s="76"/>
      <c r="T532" s="77"/>
      <c r="U532" s="76"/>
      <c r="V532" s="77"/>
      <c r="W532" s="76"/>
      <c r="X532" s="77"/>
      <c r="Y532" s="76"/>
      <c r="Z532" s="77"/>
      <c r="AA532" s="76"/>
    </row>
    <row r="533" spans="1:27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79"/>
      <c r="P533" s="77"/>
      <c r="Q533" s="80"/>
      <c r="R533" s="77"/>
      <c r="S533" s="78"/>
      <c r="T533" s="77"/>
      <c r="U533" s="78"/>
      <c r="V533" s="77"/>
      <c r="W533" s="78"/>
      <c r="X533" s="77"/>
      <c r="Y533" s="78"/>
      <c r="Z533" s="77"/>
      <c r="AA533" s="76"/>
    </row>
    <row r="534" spans="1:27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>
        <v>1018193.9</v>
      </c>
      <c r="P534" s="77"/>
      <c r="Q534" s="77">
        <v>948297.35000000009</v>
      </c>
      <c r="R534" s="77"/>
      <c r="S534" s="76">
        <v>1085077.1700000002</v>
      </c>
      <c r="T534" s="77"/>
      <c r="U534" s="76">
        <v>1158891.0799999998</v>
      </c>
      <c r="V534" s="77"/>
      <c r="W534" s="76">
        <v>1286058.1599999999</v>
      </c>
      <c r="X534" s="77"/>
      <c r="Y534" s="76">
        <v>1212969.08</v>
      </c>
      <c r="Z534" s="77"/>
      <c r="AA534" s="76">
        <f t="shared" si="8"/>
        <v>12957960.450000001</v>
      </c>
    </row>
    <row r="535" spans="1:27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>
        <v>923185.68</v>
      </c>
      <c r="P535" s="77"/>
      <c r="Q535" s="77">
        <v>854998.33000000007</v>
      </c>
      <c r="R535" s="77"/>
      <c r="S535" s="76">
        <v>1007439.36</v>
      </c>
      <c r="T535" s="77"/>
      <c r="U535" s="76">
        <v>1068712.4099999999</v>
      </c>
      <c r="V535" s="77"/>
      <c r="W535" s="76">
        <v>1202186.4300000002</v>
      </c>
      <c r="X535" s="77"/>
      <c r="Y535" s="76">
        <v>1114131.71</v>
      </c>
      <c r="Z535" s="77"/>
      <c r="AA535" s="76">
        <f t="shared" si="8"/>
        <v>11972222.27</v>
      </c>
    </row>
    <row r="536" spans="1:27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>
        <v>0</v>
      </c>
      <c r="P536" s="77"/>
      <c r="Q536" s="77">
        <v>0</v>
      </c>
      <c r="R536" s="77"/>
      <c r="S536" s="76">
        <v>0</v>
      </c>
      <c r="T536" s="77"/>
      <c r="U536" s="76">
        <v>0</v>
      </c>
      <c r="V536" s="77"/>
      <c r="W536" s="76">
        <v>0</v>
      </c>
      <c r="X536" s="77"/>
      <c r="Y536" s="76">
        <v>0</v>
      </c>
      <c r="Z536" s="77"/>
      <c r="AA536" s="76">
        <f t="shared" si="8"/>
        <v>0</v>
      </c>
    </row>
    <row r="537" spans="1:27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>
        <v>95008.219999999987</v>
      </c>
      <c r="P537" s="77"/>
      <c r="Q537" s="77">
        <v>93299.020000000019</v>
      </c>
      <c r="R537" s="77"/>
      <c r="S537" s="76">
        <v>77637.81</v>
      </c>
      <c r="T537" s="77"/>
      <c r="U537" s="76">
        <v>90178.669999999984</v>
      </c>
      <c r="V537" s="77"/>
      <c r="W537" s="76">
        <v>83871.73</v>
      </c>
      <c r="X537" s="77"/>
      <c r="Y537" s="76">
        <v>98837.37</v>
      </c>
      <c r="Z537" s="77"/>
      <c r="AA537" s="76">
        <f t="shared" si="8"/>
        <v>985738.17999999982</v>
      </c>
    </row>
    <row r="538" spans="1:27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>
        <v>39903.452399999995</v>
      </c>
      <c r="P538" s="77"/>
      <c r="Q538" s="77">
        <v>39185.588400000008</v>
      </c>
      <c r="R538" s="77"/>
      <c r="S538" s="76">
        <v>32607.880200000003</v>
      </c>
      <c r="T538" s="77"/>
      <c r="U538" s="76">
        <v>37875.041400000002</v>
      </c>
      <c r="V538" s="77"/>
      <c r="W538" s="76">
        <v>35226.126599999996</v>
      </c>
      <c r="X538" s="77"/>
      <c r="Y538" s="76">
        <v>41511.695400000004</v>
      </c>
      <c r="Z538" s="77"/>
      <c r="AA538" s="76">
        <f t="shared" si="8"/>
        <v>414010.03560000006</v>
      </c>
    </row>
    <row r="539" spans="1:27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>
        <v>9500.8220000000001</v>
      </c>
      <c r="P539" s="77"/>
      <c r="Q539" s="77">
        <v>9329.902</v>
      </c>
      <c r="R539" s="77"/>
      <c r="S539" s="76">
        <v>7763.7810000000009</v>
      </c>
      <c r="T539" s="77"/>
      <c r="U539" s="76">
        <v>9017.8670000000002</v>
      </c>
      <c r="V539" s="77"/>
      <c r="W539" s="76">
        <v>8387.1729999999989</v>
      </c>
      <c r="X539" s="77"/>
      <c r="Y539" s="76">
        <v>9883.7369999999992</v>
      </c>
      <c r="Z539" s="77"/>
      <c r="AA539" s="76">
        <f t="shared" si="8"/>
        <v>98573.817999999999</v>
      </c>
    </row>
    <row r="540" spans="1:27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77"/>
      <c r="R540" s="77"/>
      <c r="S540" s="76"/>
      <c r="T540" s="77"/>
      <c r="U540" s="76"/>
      <c r="V540" s="77"/>
      <c r="W540" s="76"/>
      <c r="X540" s="77"/>
      <c r="Y540" s="76"/>
      <c r="Z540" s="77"/>
      <c r="AA540" s="76"/>
    </row>
    <row r="541" spans="1:27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79"/>
      <c r="P541" s="77"/>
      <c r="Q541" s="80"/>
      <c r="R541" s="77"/>
      <c r="S541" s="78"/>
      <c r="T541" s="77"/>
      <c r="U541" s="78"/>
      <c r="V541" s="77"/>
      <c r="W541" s="78"/>
      <c r="X541" s="77"/>
      <c r="Y541" s="78"/>
      <c r="Z541" s="77"/>
      <c r="AA541" s="76"/>
    </row>
    <row r="542" spans="1:27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>
        <v>1195765.75</v>
      </c>
      <c r="P542" s="77"/>
      <c r="Q542" s="77">
        <v>908865.70000000019</v>
      </c>
      <c r="R542" s="77"/>
      <c r="S542" s="76">
        <v>1055439.2</v>
      </c>
      <c r="T542" s="77"/>
      <c r="U542" s="76">
        <v>995744.46999999986</v>
      </c>
      <c r="V542" s="77"/>
      <c r="W542" s="76">
        <v>824449.37</v>
      </c>
      <c r="X542" s="77"/>
      <c r="Y542" s="76">
        <v>709255.48</v>
      </c>
      <c r="Z542" s="77"/>
      <c r="AA542" s="76">
        <f t="shared" si="8"/>
        <v>11418985.529999999</v>
      </c>
    </row>
    <row r="543" spans="1:27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>
        <v>1123728.8099999998</v>
      </c>
      <c r="P543" s="77"/>
      <c r="Q543" s="77">
        <v>831026.25</v>
      </c>
      <c r="R543" s="77"/>
      <c r="S543" s="76">
        <v>974134.92</v>
      </c>
      <c r="T543" s="77"/>
      <c r="U543" s="76">
        <v>918375.46000000008</v>
      </c>
      <c r="V543" s="77"/>
      <c r="W543" s="76">
        <v>756387.19000000006</v>
      </c>
      <c r="X543" s="77"/>
      <c r="Y543" s="76">
        <v>644018.16</v>
      </c>
      <c r="Z543" s="77"/>
      <c r="AA543" s="76">
        <f t="shared" si="8"/>
        <v>10561101.43</v>
      </c>
    </row>
    <row r="544" spans="1:27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>
        <v>0</v>
      </c>
      <c r="P544" s="77"/>
      <c r="Q544" s="77">
        <v>0</v>
      </c>
      <c r="R544" s="77"/>
      <c r="S544" s="76">
        <v>0</v>
      </c>
      <c r="T544" s="77"/>
      <c r="U544" s="76">
        <v>0</v>
      </c>
      <c r="V544" s="77"/>
      <c r="W544" s="76">
        <v>0</v>
      </c>
      <c r="X544" s="77"/>
      <c r="Y544" s="76">
        <v>0</v>
      </c>
      <c r="Z544" s="77"/>
      <c r="AA544" s="76">
        <f t="shared" si="8"/>
        <v>0</v>
      </c>
    </row>
    <row r="545" spans="1:27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>
        <v>72036.939999999988</v>
      </c>
      <c r="P545" s="77"/>
      <c r="Q545" s="77">
        <v>77839.450000000012</v>
      </c>
      <c r="R545" s="77"/>
      <c r="S545" s="76">
        <v>81304.28</v>
      </c>
      <c r="T545" s="77"/>
      <c r="U545" s="76">
        <v>77369.009999999995</v>
      </c>
      <c r="V545" s="77"/>
      <c r="W545" s="76">
        <v>68062.180000000008</v>
      </c>
      <c r="X545" s="77"/>
      <c r="Y545" s="76">
        <v>65237.32</v>
      </c>
      <c r="Z545" s="77"/>
      <c r="AA545" s="76">
        <f t="shared" si="8"/>
        <v>857884.10000000009</v>
      </c>
    </row>
    <row r="546" spans="1:27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>
        <v>30255.514799999997</v>
      </c>
      <c r="P546" s="77"/>
      <c r="Q546" s="77">
        <v>32692.568999999996</v>
      </c>
      <c r="R546" s="77"/>
      <c r="S546" s="76">
        <v>34147.797599999998</v>
      </c>
      <c r="T546" s="77"/>
      <c r="U546" s="76">
        <v>32494.984199999995</v>
      </c>
      <c r="V546" s="77"/>
      <c r="W546" s="76">
        <v>28586.115599999997</v>
      </c>
      <c r="X546" s="77"/>
      <c r="Y546" s="76">
        <v>27399.674399999996</v>
      </c>
      <c r="Z546" s="77"/>
      <c r="AA546" s="76">
        <f t="shared" si="8"/>
        <v>360311.32200000004</v>
      </c>
    </row>
    <row r="547" spans="1:27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>
        <v>7203.6940000000004</v>
      </c>
      <c r="P547" s="77"/>
      <c r="Q547" s="77">
        <v>7783.9450000000006</v>
      </c>
      <c r="R547" s="77"/>
      <c r="S547" s="76">
        <v>8130.4279999999999</v>
      </c>
      <c r="T547" s="77"/>
      <c r="U547" s="76">
        <v>7736.9009999999998</v>
      </c>
      <c r="V547" s="77"/>
      <c r="W547" s="76">
        <v>6806.2179999999998</v>
      </c>
      <c r="X547" s="77"/>
      <c r="Y547" s="76">
        <v>6523.732</v>
      </c>
      <c r="Z547" s="77"/>
      <c r="AA547" s="76">
        <f t="shared" si="8"/>
        <v>85788.41</v>
      </c>
    </row>
    <row r="548" spans="1:27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77"/>
      <c r="R548" s="77"/>
      <c r="S548" s="76"/>
      <c r="T548" s="77"/>
      <c r="U548" s="76"/>
      <c r="V548" s="77"/>
      <c r="W548" s="76"/>
      <c r="X548" s="77"/>
      <c r="Y548" s="76"/>
      <c r="Z548" s="77"/>
      <c r="AA548" s="76"/>
    </row>
    <row r="549" spans="1:27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79"/>
      <c r="P549" s="77"/>
      <c r="Q549" s="80"/>
      <c r="R549" s="77"/>
      <c r="S549" s="78"/>
      <c r="T549" s="77"/>
      <c r="U549" s="78"/>
      <c r="V549" s="77"/>
      <c r="W549" s="78"/>
      <c r="X549" s="77"/>
      <c r="Y549" s="78"/>
      <c r="Z549" s="77"/>
      <c r="AA549" s="76"/>
    </row>
    <row r="550" spans="1:27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>
        <v>105093.38999999998</v>
      </c>
      <c r="P550" s="77"/>
      <c r="Q550" s="77">
        <v>55637.389999999992</v>
      </c>
      <c r="R550" s="77"/>
      <c r="S550" s="76">
        <v>22300.85</v>
      </c>
      <c r="T550" s="77"/>
      <c r="U550" s="76">
        <v>0</v>
      </c>
      <c r="V550" s="77"/>
      <c r="W550" s="76">
        <v>0</v>
      </c>
      <c r="X550" s="77"/>
      <c r="Y550" s="76">
        <v>0</v>
      </c>
      <c r="Z550" s="77"/>
      <c r="AA550" s="76">
        <f t="shared" si="8"/>
        <v>909749.4</v>
      </c>
    </row>
    <row r="551" spans="1:27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>
        <v>100676.29999999999</v>
      </c>
      <c r="P551" s="77"/>
      <c r="Q551" s="77">
        <v>52626.189999999995</v>
      </c>
      <c r="R551" s="77"/>
      <c r="S551" s="76">
        <v>20665.240000000002</v>
      </c>
      <c r="T551" s="77"/>
      <c r="U551" s="76">
        <v>0</v>
      </c>
      <c r="V551" s="77"/>
      <c r="W551" s="76">
        <v>0</v>
      </c>
      <c r="X551" s="77"/>
      <c r="Y551" s="76">
        <v>0</v>
      </c>
      <c r="Z551" s="77"/>
      <c r="AA551" s="76">
        <f t="shared" si="8"/>
        <v>856176.48</v>
      </c>
    </row>
    <row r="552" spans="1:27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>
        <v>0</v>
      </c>
      <c r="P552" s="77"/>
      <c r="Q552" s="77">
        <v>0</v>
      </c>
      <c r="R552" s="77"/>
      <c r="S552" s="76">
        <v>0</v>
      </c>
      <c r="T552" s="77"/>
      <c r="U552" s="76">
        <v>0</v>
      </c>
      <c r="V552" s="77"/>
      <c r="W552" s="76">
        <v>0</v>
      </c>
      <c r="X552" s="77"/>
      <c r="Y552" s="76">
        <v>0</v>
      </c>
      <c r="Z552" s="77"/>
      <c r="AA552" s="76">
        <f t="shared" si="8"/>
        <v>0</v>
      </c>
    </row>
    <row r="553" spans="1:27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>
        <v>4417.09</v>
      </c>
      <c r="P553" s="77"/>
      <c r="Q553" s="77">
        <v>3011.2000000000003</v>
      </c>
      <c r="R553" s="77"/>
      <c r="S553" s="76">
        <v>1635.61</v>
      </c>
      <c r="T553" s="77"/>
      <c r="U553" s="76">
        <v>0</v>
      </c>
      <c r="V553" s="77"/>
      <c r="W553" s="76">
        <v>0</v>
      </c>
      <c r="X553" s="77"/>
      <c r="Y553" s="76">
        <v>0</v>
      </c>
      <c r="Z553" s="77"/>
      <c r="AA553" s="76">
        <f t="shared" si="8"/>
        <v>53572.92</v>
      </c>
    </row>
    <row r="554" spans="1:27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>
        <v>1855.1777999999999</v>
      </c>
      <c r="P554" s="77"/>
      <c r="Q554" s="77">
        <v>1264.7039999999997</v>
      </c>
      <c r="R554" s="77"/>
      <c r="S554" s="76">
        <v>686.95619999999997</v>
      </c>
      <c r="T554" s="77"/>
      <c r="U554" s="76">
        <v>0</v>
      </c>
      <c r="V554" s="77"/>
      <c r="W554" s="76">
        <v>0</v>
      </c>
      <c r="X554" s="77"/>
      <c r="Y554" s="76">
        <v>0</v>
      </c>
      <c r="Z554" s="77"/>
      <c r="AA554" s="76">
        <f t="shared" si="8"/>
        <v>22500.626400000001</v>
      </c>
    </row>
    <row r="555" spans="1:27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>
        <v>441.70899999999995</v>
      </c>
      <c r="P555" s="77"/>
      <c r="Q555" s="77">
        <v>301.12</v>
      </c>
      <c r="R555" s="77"/>
      <c r="S555" s="76">
        <v>163.56100000000001</v>
      </c>
      <c r="T555" s="77"/>
      <c r="U555" s="76">
        <v>0</v>
      </c>
      <c r="V555" s="77"/>
      <c r="W555" s="76">
        <v>0</v>
      </c>
      <c r="X555" s="77"/>
      <c r="Y555" s="76">
        <v>0</v>
      </c>
      <c r="Z555" s="77"/>
      <c r="AA555" s="76">
        <f t="shared" si="8"/>
        <v>5357.2919999999995</v>
      </c>
    </row>
    <row r="556" spans="1:27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77"/>
      <c r="R556" s="77"/>
      <c r="S556" s="76"/>
      <c r="T556" s="77"/>
      <c r="U556" s="76"/>
      <c r="V556" s="77"/>
      <c r="W556" s="76"/>
      <c r="X556" s="77"/>
      <c r="Y556" s="76"/>
      <c r="Z556" s="77"/>
      <c r="AA556" s="76"/>
    </row>
    <row r="557" spans="1:27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79"/>
      <c r="P557" s="77"/>
      <c r="Q557" s="80"/>
      <c r="R557" s="77"/>
      <c r="S557" s="78"/>
      <c r="T557" s="77"/>
      <c r="U557" s="78"/>
      <c r="V557" s="77"/>
      <c r="W557" s="78"/>
      <c r="X557" s="77"/>
      <c r="Y557" s="78"/>
      <c r="Z557" s="77"/>
      <c r="AA557" s="76"/>
    </row>
    <row r="558" spans="1:27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>
        <v>0</v>
      </c>
      <c r="P558" s="77"/>
      <c r="Q558" s="77">
        <v>0</v>
      </c>
      <c r="R558" s="77"/>
      <c r="S558" s="76">
        <v>0</v>
      </c>
      <c r="T558" s="77"/>
      <c r="U558" s="76">
        <v>0</v>
      </c>
      <c r="V558" s="77"/>
      <c r="W558" s="76">
        <v>0</v>
      </c>
      <c r="X558" s="77"/>
      <c r="Y558" s="76">
        <v>0</v>
      </c>
      <c r="Z558" s="77"/>
      <c r="AA558" s="76">
        <f t="shared" si="8"/>
        <v>718439.04</v>
      </c>
    </row>
    <row r="559" spans="1:27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>
        <v>0</v>
      </c>
      <c r="P559" s="77"/>
      <c r="Q559" s="77">
        <v>0</v>
      </c>
      <c r="R559" s="77"/>
      <c r="S559" s="76">
        <v>0</v>
      </c>
      <c r="T559" s="77"/>
      <c r="U559" s="76">
        <v>0</v>
      </c>
      <c r="V559" s="77"/>
      <c r="W559" s="76">
        <v>0</v>
      </c>
      <c r="X559" s="77"/>
      <c r="Y559" s="76">
        <v>0</v>
      </c>
      <c r="Z559" s="77"/>
      <c r="AA559" s="76">
        <f t="shared" si="8"/>
        <v>650267.28</v>
      </c>
    </row>
    <row r="560" spans="1:27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>
        <v>0</v>
      </c>
      <c r="P560" s="77"/>
      <c r="Q560" s="77">
        <v>0</v>
      </c>
      <c r="R560" s="77"/>
      <c r="S560" s="76">
        <v>0</v>
      </c>
      <c r="T560" s="77"/>
      <c r="U560" s="76">
        <v>0</v>
      </c>
      <c r="V560" s="77"/>
      <c r="W560" s="76">
        <v>0</v>
      </c>
      <c r="X560" s="77"/>
      <c r="Y560" s="76">
        <v>0</v>
      </c>
      <c r="Z560" s="77"/>
      <c r="AA560" s="76">
        <f t="shared" si="8"/>
        <v>0</v>
      </c>
    </row>
    <row r="561" spans="1:27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>
        <v>0</v>
      </c>
      <c r="P561" s="77"/>
      <c r="Q561" s="77">
        <v>0</v>
      </c>
      <c r="R561" s="77"/>
      <c r="S561" s="76">
        <v>0</v>
      </c>
      <c r="T561" s="77"/>
      <c r="U561" s="76">
        <v>0</v>
      </c>
      <c r="V561" s="77"/>
      <c r="W561" s="76">
        <v>0</v>
      </c>
      <c r="X561" s="77"/>
      <c r="Y561" s="76">
        <v>0</v>
      </c>
      <c r="Z561" s="77"/>
      <c r="AA561" s="76">
        <f t="shared" si="8"/>
        <v>68171.759999999995</v>
      </c>
    </row>
    <row r="562" spans="1:27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>
        <v>0</v>
      </c>
      <c r="P562" s="77"/>
      <c r="Q562" s="77">
        <v>0</v>
      </c>
      <c r="R562" s="77"/>
      <c r="S562" s="76">
        <v>0</v>
      </c>
      <c r="T562" s="77"/>
      <c r="U562" s="76">
        <v>0</v>
      </c>
      <c r="V562" s="77"/>
      <c r="W562" s="76">
        <v>0</v>
      </c>
      <c r="X562" s="77"/>
      <c r="Y562" s="76">
        <v>0</v>
      </c>
      <c r="Z562" s="77"/>
      <c r="AA562" s="76">
        <f t="shared" si="8"/>
        <v>28632.139199999998</v>
      </c>
    </row>
    <row r="563" spans="1:27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>
        <v>0</v>
      </c>
      <c r="P563" s="77"/>
      <c r="Q563" s="77">
        <v>0</v>
      </c>
      <c r="R563" s="77"/>
      <c r="S563" s="76">
        <v>0</v>
      </c>
      <c r="T563" s="77"/>
      <c r="U563" s="76">
        <v>0</v>
      </c>
      <c r="V563" s="77"/>
      <c r="W563" s="76">
        <v>0</v>
      </c>
      <c r="X563" s="77"/>
      <c r="Y563" s="76">
        <v>0</v>
      </c>
      <c r="Z563" s="77"/>
      <c r="AA563" s="76">
        <f t="shared" si="8"/>
        <v>6817.1760000000013</v>
      </c>
    </row>
    <row r="564" spans="1:27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77"/>
      <c r="R564" s="77"/>
      <c r="S564" s="76"/>
      <c r="T564" s="77"/>
      <c r="U564" s="76"/>
      <c r="V564" s="77"/>
      <c r="W564" s="76"/>
      <c r="X564" s="77"/>
      <c r="Y564" s="76"/>
      <c r="Z564" s="77"/>
      <c r="AA564" s="76"/>
    </row>
    <row r="565" spans="1:27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79"/>
      <c r="P565" s="77"/>
      <c r="Q565" s="80"/>
      <c r="R565" s="77"/>
      <c r="S565" s="78"/>
      <c r="T565" s="77"/>
      <c r="U565" s="78"/>
      <c r="V565" s="77"/>
      <c r="W565" s="78"/>
      <c r="X565" s="77"/>
      <c r="Y565" s="78"/>
      <c r="Z565" s="77"/>
      <c r="AA565" s="76"/>
    </row>
    <row r="566" spans="1:27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>
        <v>0</v>
      </c>
      <c r="P566" s="77"/>
      <c r="Q566" s="77">
        <v>0</v>
      </c>
      <c r="R566" s="77"/>
      <c r="S566" s="76">
        <v>0</v>
      </c>
      <c r="T566" s="77"/>
      <c r="U566" s="76">
        <v>0</v>
      </c>
      <c r="V566" s="77"/>
      <c r="W566" s="76">
        <v>0</v>
      </c>
      <c r="X566" s="77"/>
      <c r="Y566" s="76">
        <v>0</v>
      </c>
      <c r="Z566" s="77"/>
      <c r="AA566" s="76">
        <f t="shared" si="8"/>
        <v>399275.67000000004</v>
      </c>
    </row>
    <row r="567" spans="1:27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>
        <v>0</v>
      </c>
      <c r="P567" s="77"/>
      <c r="Q567" s="77">
        <v>0</v>
      </c>
      <c r="R567" s="77"/>
      <c r="S567" s="76">
        <v>0</v>
      </c>
      <c r="T567" s="77"/>
      <c r="U567" s="76">
        <v>0</v>
      </c>
      <c r="V567" s="77"/>
      <c r="W567" s="76">
        <v>0</v>
      </c>
      <c r="X567" s="77"/>
      <c r="Y567" s="76">
        <v>0</v>
      </c>
      <c r="Z567" s="77"/>
      <c r="AA567" s="76">
        <f t="shared" si="8"/>
        <v>357713.81</v>
      </c>
    </row>
    <row r="568" spans="1:27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>
        <v>0</v>
      </c>
      <c r="P568" s="77"/>
      <c r="Q568" s="77">
        <v>0</v>
      </c>
      <c r="R568" s="77"/>
      <c r="S568" s="76">
        <v>0</v>
      </c>
      <c r="T568" s="77"/>
      <c r="U568" s="76">
        <v>0</v>
      </c>
      <c r="V568" s="77"/>
      <c r="W568" s="76">
        <v>0</v>
      </c>
      <c r="X568" s="77"/>
      <c r="Y568" s="76">
        <v>0</v>
      </c>
      <c r="Z568" s="77"/>
      <c r="AA568" s="76">
        <f t="shared" si="8"/>
        <v>0</v>
      </c>
    </row>
    <row r="569" spans="1:27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>
        <v>0</v>
      </c>
      <c r="P569" s="77"/>
      <c r="Q569" s="77">
        <v>0</v>
      </c>
      <c r="R569" s="77"/>
      <c r="S569" s="76">
        <v>0</v>
      </c>
      <c r="T569" s="77"/>
      <c r="U569" s="76">
        <v>0</v>
      </c>
      <c r="V569" s="77"/>
      <c r="W569" s="76">
        <v>0</v>
      </c>
      <c r="X569" s="77"/>
      <c r="Y569" s="76">
        <v>0</v>
      </c>
      <c r="Z569" s="77"/>
      <c r="AA569" s="76">
        <f t="shared" si="8"/>
        <v>41561.86</v>
      </c>
    </row>
    <row r="570" spans="1:27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>
        <v>0</v>
      </c>
      <c r="P570" s="77"/>
      <c r="Q570" s="77">
        <v>0</v>
      </c>
      <c r="R570" s="77"/>
      <c r="S570" s="76">
        <v>0</v>
      </c>
      <c r="T570" s="77"/>
      <c r="U570" s="76">
        <v>0</v>
      </c>
      <c r="V570" s="77"/>
      <c r="W570" s="76">
        <v>0</v>
      </c>
      <c r="X570" s="77"/>
      <c r="Y570" s="76">
        <v>0</v>
      </c>
      <c r="Z570" s="77"/>
      <c r="AA570" s="76">
        <f t="shared" si="8"/>
        <v>17455.981200000002</v>
      </c>
    </row>
    <row r="571" spans="1:27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>
        <v>0</v>
      </c>
      <c r="P571" s="77"/>
      <c r="Q571" s="77">
        <v>0</v>
      </c>
      <c r="R571" s="77"/>
      <c r="S571" s="76">
        <v>0</v>
      </c>
      <c r="T571" s="77"/>
      <c r="U571" s="76">
        <v>0</v>
      </c>
      <c r="V571" s="77"/>
      <c r="W571" s="76">
        <v>0</v>
      </c>
      <c r="X571" s="77"/>
      <c r="Y571" s="76">
        <v>0</v>
      </c>
      <c r="Z571" s="77"/>
      <c r="AA571" s="76">
        <f t="shared" si="8"/>
        <v>4156.1859999999997</v>
      </c>
    </row>
    <row r="572" spans="1:27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77"/>
      <c r="R572" s="77"/>
      <c r="S572" s="76"/>
      <c r="T572" s="77"/>
      <c r="U572" s="76"/>
      <c r="V572" s="77"/>
      <c r="W572" s="76"/>
      <c r="X572" s="77"/>
      <c r="Y572" s="76"/>
      <c r="Z572" s="77"/>
      <c r="AA572" s="76"/>
    </row>
    <row r="573" spans="1:27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79"/>
      <c r="P573" s="77"/>
      <c r="Q573" s="80"/>
      <c r="R573" s="77"/>
      <c r="S573" s="78"/>
      <c r="T573" s="77"/>
      <c r="U573" s="78"/>
      <c r="V573" s="77"/>
      <c r="W573" s="78"/>
      <c r="X573" s="77"/>
      <c r="Y573" s="78"/>
      <c r="Z573" s="77"/>
      <c r="AA573" s="76"/>
    </row>
    <row r="574" spans="1:27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>
        <v>92841.17</v>
      </c>
      <c r="P574" s="77"/>
      <c r="Q574" s="77">
        <v>105325.45999999999</v>
      </c>
      <c r="R574" s="77"/>
      <c r="S574" s="76">
        <v>88971.02</v>
      </c>
      <c r="T574" s="77"/>
      <c r="U574" s="76">
        <v>90170.559999999998</v>
      </c>
      <c r="V574" s="77"/>
      <c r="W574" s="76">
        <v>57671.159999999996</v>
      </c>
      <c r="X574" s="77"/>
      <c r="Y574" s="76">
        <v>58070.460000000006</v>
      </c>
      <c r="Z574" s="77"/>
      <c r="AA574" s="76">
        <f t="shared" si="8"/>
        <v>944697.32000000018</v>
      </c>
    </row>
    <row r="575" spans="1:27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>
        <v>85726.5</v>
      </c>
      <c r="P575" s="77"/>
      <c r="Q575" s="77">
        <v>100945.65</v>
      </c>
      <c r="R575" s="77"/>
      <c r="S575" s="76">
        <v>77336.73000000001</v>
      </c>
      <c r="T575" s="77"/>
      <c r="U575" s="76">
        <v>84806.01</v>
      </c>
      <c r="V575" s="77"/>
      <c r="W575" s="76">
        <v>50218.13</v>
      </c>
      <c r="X575" s="77"/>
      <c r="Y575" s="76">
        <v>55868.720000000008</v>
      </c>
      <c r="Z575" s="77"/>
      <c r="AA575" s="76">
        <f t="shared" si="8"/>
        <v>858926.63</v>
      </c>
    </row>
    <row r="576" spans="1:27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>
        <v>0</v>
      </c>
      <c r="P576" s="77"/>
      <c r="Q576" s="77">
        <v>0</v>
      </c>
      <c r="R576" s="77"/>
      <c r="S576" s="76">
        <v>0</v>
      </c>
      <c r="T576" s="77"/>
      <c r="U576" s="76">
        <v>0</v>
      </c>
      <c r="V576" s="77"/>
      <c r="W576" s="76">
        <v>0</v>
      </c>
      <c r="X576" s="77"/>
      <c r="Y576" s="76">
        <v>0</v>
      </c>
      <c r="Z576" s="77"/>
      <c r="AA576" s="76">
        <f t="shared" si="8"/>
        <v>0</v>
      </c>
    </row>
    <row r="577" spans="1:27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>
        <v>7114.67</v>
      </c>
      <c r="P577" s="77"/>
      <c r="Q577" s="77">
        <v>4379.8100000000004</v>
      </c>
      <c r="R577" s="77"/>
      <c r="S577" s="76">
        <v>11634.29</v>
      </c>
      <c r="T577" s="77"/>
      <c r="U577" s="76">
        <v>5364.5500000000011</v>
      </c>
      <c r="V577" s="77"/>
      <c r="W577" s="76">
        <v>7453.03</v>
      </c>
      <c r="X577" s="77"/>
      <c r="Y577" s="76">
        <v>2201.7399999999998</v>
      </c>
      <c r="Z577" s="77"/>
      <c r="AA577" s="76">
        <f t="shared" si="8"/>
        <v>85770.69</v>
      </c>
    </row>
    <row r="578" spans="1:27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>
        <v>2988.1613999999995</v>
      </c>
      <c r="P578" s="77"/>
      <c r="Q578" s="77">
        <v>1839.5201999999999</v>
      </c>
      <c r="R578" s="77"/>
      <c r="S578" s="76">
        <v>4886.4018000000005</v>
      </c>
      <c r="T578" s="77"/>
      <c r="U578" s="76">
        <v>2253.1109999999999</v>
      </c>
      <c r="V578" s="77"/>
      <c r="W578" s="76">
        <v>3130.2725999999998</v>
      </c>
      <c r="X578" s="77"/>
      <c r="Y578" s="76">
        <v>924.7307999999997</v>
      </c>
      <c r="Z578" s="77"/>
      <c r="AA578" s="76">
        <f t="shared" si="8"/>
        <v>36023.689799999993</v>
      </c>
    </row>
    <row r="579" spans="1:27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>
        <v>711.46699999999998</v>
      </c>
      <c r="P579" s="77"/>
      <c r="Q579" s="77">
        <v>437.98100000000011</v>
      </c>
      <c r="R579" s="77"/>
      <c r="S579" s="76">
        <v>1163.4290000000001</v>
      </c>
      <c r="T579" s="77"/>
      <c r="U579" s="76">
        <v>536.45500000000004</v>
      </c>
      <c r="V579" s="77"/>
      <c r="W579" s="76">
        <v>745.303</v>
      </c>
      <c r="X579" s="77"/>
      <c r="Y579" s="76">
        <v>220.17400000000001</v>
      </c>
      <c r="Z579" s="77"/>
      <c r="AA579" s="76">
        <f t="shared" si="8"/>
        <v>8577.0690000000013</v>
      </c>
    </row>
    <row r="580" spans="1:27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77"/>
      <c r="R580" s="77"/>
      <c r="S580" s="76"/>
      <c r="T580" s="77"/>
      <c r="U580" s="76"/>
      <c r="V580" s="77"/>
      <c r="W580" s="76"/>
      <c r="X580" s="77"/>
      <c r="Y580" s="76"/>
      <c r="Z580" s="77"/>
      <c r="AA580" s="76"/>
    </row>
    <row r="581" spans="1:27" ht="15.5" x14ac:dyDescent="0.3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8"/>
      <c r="N581" s="77"/>
      <c r="O581" s="79"/>
      <c r="P581" s="77"/>
      <c r="Q581" s="80"/>
      <c r="R581" s="77"/>
      <c r="S581" s="78"/>
      <c r="T581" s="77"/>
      <c r="U581" s="78"/>
      <c r="V581" s="77"/>
      <c r="W581" s="78"/>
      <c r="X581" s="77"/>
      <c r="Y581" s="78"/>
      <c r="Z581" s="77"/>
      <c r="AA581" s="76"/>
    </row>
    <row r="582" spans="1:27" x14ac:dyDescent="0.3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6">
        <v>1132683.3299999998</v>
      </c>
      <c r="N582" s="77"/>
      <c r="O582" s="77">
        <v>1182292.6500000001</v>
      </c>
      <c r="P582" s="77"/>
      <c r="Q582" s="77">
        <v>1241414.6600000001</v>
      </c>
      <c r="R582" s="77"/>
      <c r="S582" s="76">
        <v>1371755.0699999998</v>
      </c>
      <c r="T582" s="77"/>
      <c r="U582" s="76">
        <v>1459124.64</v>
      </c>
      <c r="V582" s="77"/>
      <c r="W582" s="76">
        <v>1601854.2399999998</v>
      </c>
      <c r="X582" s="77"/>
      <c r="Y582" s="76">
        <v>1427735.52</v>
      </c>
      <c r="Z582" s="77"/>
      <c r="AA582" s="76">
        <f t="shared" si="8"/>
        <v>16184325.630000001</v>
      </c>
    </row>
    <row r="583" spans="1:27" x14ac:dyDescent="0.3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6">
        <v>1048870.8199999998</v>
      </c>
      <c r="N583" s="77"/>
      <c r="O583" s="77">
        <v>1081781.75</v>
      </c>
      <c r="P583" s="77"/>
      <c r="Q583" s="77">
        <v>1166429.81</v>
      </c>
      <c r="R583" s="77"/>
      <c r="S583" s="76">
        <v>1253458.6499999999</v>
      </c>
      <c r="T583" s="77"/>
      <c r="U583" s="76">
        <v>1371204.5999999999</v>
      </c>
      <c r="V583" s="77"/>
      <c r="W583" s="76">
        <v>1473371.8699999999</v>
      </c>
      <c r="X583" s="77"/>
      <c r="Y583" s="76">
        <v>1321450.28</v>
      </c>
      <c r="Z583" s="77"/>
      <c r="AA583" s="76">
        <f t="shared" ref="AA583:AA659" si="9">SUM(C583:Z583)</f>
        <v>14991973.229999999</v>
      </c>
    </row>
    <row r="584" spans="1:27" ht="15" x14ac:dyDescent="0.3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6">
        <v>0</v>
      </c>
      <c r="N584" s="77"/>
      <c r="O584" s="77">
        <v>0</v>
      </c>
      <c r="P584" s="77"/>
      <c r="Q584" s="77">
        <v>0</v>
      </c>
      <c r="R584" s="77"/>
      <c r="S584" s="76">
        <v>0</v>
      </c>
      <c r="T584" s="77"/>
      <c r="U584" s="76">
        <v>0</v>
      </c>
      <c r="V584" s="77"/>
      <c r="W584" s="76">
        <v>0</v>
      </c>
      <c r="X584" s="77"/>
      <c r="Y584" s="76">
        <v>0</v>
      </c>
      <c r="Z584" s="77"/>
      <c r="AA584" s="76">
        <f t="shared" si="9"/>
        <v>0</v>
      </c>
    </row>
    <row r="585" spans="1:27" x14ac:dyDescent="0.3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6">
        <v>83812.510000000009</v>
      </c>
      <c r="N585" s="77"/>
      <c r="O585" s="77">
        <v>100510.9</v>
      </c>
      <c r="P585" s="77"/>
      <c r="Q585" s="77">
        <v>74984.850000000006</v>
      </c>
      <c r="R585" s="77"/>
      <c r="S585" s="76">
        <v>118296.42</v>
      </c>
      <c r="T585" s="77"/>
      <c r="U585" s="76">
        <v>87920.04</v>
      </c>
      <c r="V585" s="77"/>
      <c r="W585" s="76">
        <v>128482.37</v>
      </c>
      <c r="X585" s="77"/>
      <c r="Y585" s="76">
        <v>106285.24</v>
      </c>
      <c r="Z585" s="77"/>
      <c r="AA585" s="76">
        <f t="shared" si="9"/>
        <v>1192352.4000000001</v>
      </c>
    </row>
    <row r="586" spans="1:27" x14ac:dyDescent="0.3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6">
        <v>35201.254199999996</v>
      </c>
      <c r="N586" s="77"/>
      <c r="O586" s="77">
        <v>42214.577999999994</v>
      </c>
      <c r="P586" s="77"/>
      <c r="Q586" s="77">
        <v>31493.636999999999</v>
      </c>
      <c r="R586" s="77"/>
      <c r="S586" s="76">
        <v>49684.496400000004</v>
      </c>
      <c r="T586" s="77"/>
      <c r="U586" s="76">
        <v>36926.416799999992</v>
      </c>
      <c r="V586" s="77"/>
      <c r="W586" s="76">
        <v>53962.595399999991</v>
      </c>
      <c r="X586" s="77"/>
      <c r="Y586" s="76">
        <v>44639.800800000005</v>
      </c>
      <c r="Z586" s="77"/>
      <c r="AA586" s="76">
        <f t="shared" si="9"/>
        <v>500788.00800000003</v>
      </c>
    </row>
    <row r="587" spans="1:27" ht="15" x14ac:dyDescent="0.3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6">
        <v>8381.2510000000002</v>
      </c>
      <c r="N587" s="77"/>
      <c r="O587" s="77">
        <v>10051.090000000002</v>
      </c>
      <c r="P587" s="77"/>
      <c r="Q587" s="77">
        <v>7498.4850000000006</v>
      </c>
      <c r="R587" s="77"/>
      <c r="S587" s="76">
        <v>11829.642000000002</v>
      </c>
      <c r="T587" s="77"/>
      <c r="U587" s="76">
        <v>8792.0040000000008</v>
      </c>
      <c r="V587" s="77"/>
      <c r="W587" s="76">
        <v>12848.236999999997</v>
      </c>
      <c r="X587" s="77"/>
      <c r="Y587" s="76">
        <v>10628.523999999999</v>
      </c>
      <c r="Z587" s="77"/>
      <c r="AA587" s="76">
        <f t="shared" si="9"/>
        <v>119235.24</v>
      </c>
    </row>
    <row r="588" spans="1:27" x14ac:dyDescent="0.3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6"/>
      <c r="N588" s="77"/>
      <c r="O588" s="77"/>
      <c r="P588" s="77"/>
      <c r="Q588" s="77"/>
      <c r="R588" s="77"/>
      <c r="S588" s="76"/>
      <c r="T588" s="77"/>
      <c r="U588" s="76"/>
      <c r="V588" s="77"/>
      <c r="W588" s="76"/>
      <c r="X588" s="77"/>
      <c r="Y588" s="76"/>
      <c r="Z588" s="77"/>
      <c r="AA588" s="76"/>
    </row>
    <row r="589" spans="1:27" ht="15.5" x14ac:dyDescent="0.3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8"/>
      <c r="N589" s="77"/>
      <c r="O589" s="79"/>
      <c r="P589" s="77"/>
      <c r="Q589" s="80"/>
      <c r="R589" s="77"/>
      <c r="S589" s="78"/>
      <c r="T589" s="77"/>
      <c r="U589" s="78"/>
      <c r="V589" s="77"/>
      <c r="W589" s="78"/>
      <c r="X589" s="77"/>
      <c r="Y589" s="78"/>
      <c r="Z589" s="77"/>
      <c r="AA589" s="76"/>
    </row>
    <row r="590" spans="1:27" x14ac:dyDescent="0.3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6">
        <v>254196.53</v>
      </c>
      <c r="N590" s="77"/>
      <c r="O590" s="77">
        <v>210101.96000000002</v>
      </c>
      <c r="P590" s="77"/>
      <c r="Q590" s="77">
        <v>189242.96999999997</v>
      </c>
      <c r="R590" s="77"/>
      <c r="S590" s="76">
        <v>242868.84999999998</v>
      </c>
      <c r="T590" s="77"/>
      <c r="U590" s="76">
        <v>274662.24</v>
      </c>
      <c r="V590" s="77"/>
      <c r="W590" s="76">
        <v>369474.77999999997</v>
      </c>
      <c r="X590" s="77"/>
      <c r="Y590" s="76">
        <v>503996.52</v>
      </c>
      <c r="Z590" s="77"/>
      <c r="AA590" s="76">
        <f t="shared" si="9"/>
        <v>3122809.4899999993</v>
      </c>
    </row>
    <row r="591" spans="1:27" x14ac:dyDescent="0.3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6">
        <v>228433.75000000003</v>
      </c>
      <c r="N591" s="77"/>
      <c r="O591" s="77">
        <v>187414.84000000003</v>
      </c>
      <c r="P591" s="77"/>
      <c r="Q591" s="77">
        <v>177235.38</v>
      </c>
      <c r="R591" s="77"/>
      <c r="S591" s="76">
        <v>226970.85</v>
      </c>
      <c r="T591" s="77"/>
      <c r="U591" s="76">
        <v>250486.23000000007</v>
      </c>
      <c r="V591" s="77"/>
      <c r="W591" s="76">
        <v>343018.43000000005</v>
      </c>
      <c r="X591" s="77"/>
      <c r="Y591" s="76">
        <v>479228.58999999997</v>
      </c>
      <c r="Z591" s="77"/>
      <c r="AA591" s="76">
        <f t="shared" si="9"/>
        <v>2885232.99</v>
      </c>
    </row>
    <row r="592" spans="1:27" ht="15" x14ac:dyDescent="0.3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6">
        <v>0</v>
      </c>
      <c r="N592" s="77"/>
      <c r="O592" s="77">
        <v>0</v>
      </c>
      <c r="P592" s="77"/>
      <c r="Q592" s="77">
        <v>0</v>
      </c>
      <c r="R592" s="77"/>
      <c r="S592" s="76">
        <v>0</v>
      </c>
      <c r="T592" s="77"/>
      <c r="U592" s="76">
        <v>0</v>
      </c>
      <c r="V592" s="77"/>
      <c r="W592" s="76">
        <v>0</v>
      </c>
      <c r="X592" s="77"/>
      <c r="Y592" s="76">
        <v>0</v>
      </c>
      <c r="Z592" s="77"/>
      <c r="AA592" s="76">
        <f t="shared" si="9"/>
        <v>0</v>
      </c>
    </row>
    <row r="593" spans="1:27" x14ac:dyDescent="0.3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6">
        <v>25762.78</v>
      </c>
      <c r="N593" s="77"/>
      <c r="O593" s="77">
        <v>22687.119999999999</v>
      </c>
      <c r="P593" s="77"/>
      <c r="Q593" s="77">
        <v>12007.59</v>
      </c>
      <c r="R593" s="77"/>
      <c r="S593" s="76">
        <v>15898.000000000002</v>
      </c>
      <c r="T593" s="77"/>
      <c r="U593" s="76">
        <v>24176.009999999995</v>
      </c>
      <c r="V593" s="77"/>
      <c r="W593" s="76">
        <v>26456.35</v>
      </c>
      <c r="X593" s="77"/>
      <c r="Y593" s="76">
        <v>24767.929999999997</v>
      </c>
      <c r="Z593" s="77"/>
      <c r="AA593" s="76">
        <f t="shared" si="9"/>
        <v>237576.49999999997</v>
      </c>
    </row>
    <row r="594" spans="1:27" x14ac:dyDescent="0.3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6">
        <v>10820.3676</v>
      </c>
      <c r="N594" s="77"/>
      <c r="O594" s="77">
        <v>9528.5903999999991</v>
      </c>
      <c r="P594" s="77"/>
      <c r="Q594" s="77">
        <v>5043.1877999999997</v>
      </c>
      <c r="R594" s="77"/>
      <c r="S594" s="76">
        <v>6677.1600000000008</v>
      </c>
      <c r="T594" s="77"/>
      <c r="U594" s="76">
        <v>10153.924199999998</v>
      </c>
      <c r="V594" s="77"/>
      <c r="W594" s="76">
        <v>11111.666999999998</v>
      </c>
      <c r="X594" s="77"/>
      <c r="Y594" s="76">
        <v>10402.530600000002</v>
      </c>
      <c r="Z594" s="77"/>
      <c r="AA594" s="76">
        <f t="shared" si="9"/>
        <v>99782.12999999999</v>
      </c>
    </row>
    <row r="595" spans="1:27" ht="15" x14ac:dyDescent="0.3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6">
        <v>2576.2780000000002</v>
      </c>
      <c r="N595" s="77"/>
      <c r="O595" s="77">
        <v>2268.712</v>
      </c>
      <c r="P595" s="77"/>
      <c r="Q595" s="77">
        <v>1200.759</v>
      </c>
      <c r="R595" s="77"/>
      <c r="S595" s="76">
        <v>1589.8000000000002</v>
      </c>
      <c r="T595" s="77"/>
      <c r="U595" s="76">
        <v>2417.6009999999997</v>
      </c>
      <c r="V595" s="77"/>
      <c r="W595" s="76">
        <v>2645.6350000000002</v>
      </c>
      <c r="X595" s="77"/>
      <c r="Y595" s="76">
        <v>2476.7930000000001</v>
      </c>
      <c r="Z595" s="77"/>
      <c r="AA595" s="76">
        <f t="shared" si="9"/>
        <v>23757.649999999998</v>
      </c>
    </row>
    <row r="596" spans="1:27" x14ac:dyDescent="0.3">
      <c r="C596" s="76"/>
      <c r="D596" s="77"/>
      <c r="E596" s="76"/>
      <c r="F596" s="77"/>
      <c r="G596" s="76"/>
      <c r="H596" s="77"/>
      <c r="I596" s="77"/>
      <c r="J596" s="77"/>
      <c r="K596" s="77"/>
      <c r="L596" s="77"/>
      <c r="M596" s="76"/>
      <c r="N596" s="77"/>
      <c r="O596" s="77"/>
      <c r="P596" s="77"/>
      <c r="Q596" s="77"/>
      <c r="R596" s="77"/>
      <c r="S596" s="76"/>
      <c r="T596" s="77"/>
      <c r="U596" s="76"/>
      <c r="V596" s="77"/>
      <c r="W596" s="76"/>
      <c r="X596" s="77"/>
      <c r="Y596" s="76"/>
      <c r="Z596" s="77"/>
      <c r="AA596" s="76"/>
    </row>
    <row r="597" spans="1:27" ht="15.5" x14ac:dyDescent="0.35">
      <c r="A597" s="33" t="s">
        <v>176</v>
      </c>
      <c r="C597" s="76"/>
      <c r="D597" s="77"/>
      <c r="E597" s="76"/>
      <c r="F597" s="77"/>
      <c r="G597" s="76"/>
      <c r="H597" s="77"/>
      <c r="I597" s="77"/>
      <c r="J597" s="77"/>
      <c r="K597" s="77"/>
      <c r="L597" s="77"/>
      <c r="M597" s="76"/>
      <c r="N597" s="77"/>
      <c r="O597" s="77"/>
      <c r="P597" s="77"/>
      <c r="Q597" s="77"/>
      <c r="R597" s="77"/>
      <c r="S597" s="78"/>
      <c r="T597" s="77"/>
      <c r="U597" s="78"/>
      <c r="V597" s="77"/>
      <c r="W597" s="78"/>
      <c r="X597" s="77"/>
      <c r="Y597" s="78"/>
      <c r="Z597" s="77"/>
      <c r="AA597" s="76"/>
    </row>
    <row r="598" spans="1:27" x14ac:dyDescent="0.3">
      <c r="A598" s="32" t="s">
        <v>1</v>
      </c>
      <c r="C598" s="76"/>
      <c r="D598" s="77"/>
      <c r="E598" s="76"/>
      <c r="F598" s="77"/>
      <c r="G598" s="76"/>
      <c r="H598" s="77"/>
      <c r="I598" s="77"/>
      <c r="J598" s="77"/>
      <c r="K598" s="77"/>
      <c r="L598" s="77"/>
      <c r="M598" s="76"/>
      <c r="N598" s="77"/>
      <c r="O598" s="77"/>
      <c r="P598" s="77"/>
      <c r="Q598" s="77">
        <v>275477.36</v>
      </c>
      <c r="R598" s="77"/>
      <c r="S598" s="76">
        <v>498573.46000000008</v>
      </c>
      <c r="T598" s="77"/>
      <c r="U598" s="76">
        <v>474175.13999999996</v>
      </c>
      <c r="V598" s="77"/>
      <c r="W598" s="76">
        <v>492768.64</v>
      </c>
      <c r="X598" s="77"/>
      <c r="Y598" s="76">
        <v>444839.20999999996</v>
      </c>
      <c r="Z598" s="77"/>
      <c r="AA598" s="76">
        <f t="shared" si="9"/>
        <v>2185833.81</v>
      </c>
    </row>
    <row r="599" spans="1:27" x14ac:dyDescent="0.3">
      <c r="A599" s="32" t="s">
        <v>2</v>
      </c>
      <c r="C599" s="76"/>
      <c r="D599" s="77"/>
      <c r="E599" s="76"/>
      <c r="F599" s="77"/>
      <c r="G599" s="76"/>
      <c r="H599" s="77"/>
      <c r="I599" s="77"/>
      <c r="J599" s="77"/>
      <c r="K599" s="77"/>
      <c r="L599" s="77"/>
      <c r="M599" s="76"/>
      <c r="N599" s="77"/>
      <c r="O599" s="77"/>
      <c r="P599" s="77"/>
      <c r="Q599" s="77">
        <v>250188.27999999997</v>
      </c>
      <c r="R599" s="77"/>
      <c r="S599" s="76">
        <v>450671.38</v>
      </c>
      <c r="T599" s="77"/>
      <c r="U599" s="76">
        <v>424559.29000000004</v>
      </c>
      <c r="V599" s="77"/>
      <c r="W599" s="76">
        <v>446135.13</v>
      </c>
      <c r="X599" s="77"/>
      <c r="Y599" s="76">
        <v>399259.38</v>
      </c>
      <c r="Z599" s="77"/>
      <c r="AA599" s="76">
        <f t="shared" si="9"/>
        <v>1970813.46</v>
      </c>
    </row>
    <row r="600" spans="1:27" ht="15" x14ac:dyDescent="0.3">
      <c r="A600" s="32" t="s">
        <v>88</v>
      </c>
      <c r="C600" s="76"/>
      <c r="D600" s="77"/>
      <c r="E600" s="76"/>
      <c r="F600" s="77"/>
      <c r="G600" s="76"/>
      <c r="H600" s="77"/>
      <c r="I600" s="77"/>
      <c r="J600" s="77"/>
      <c r="K600" s="77"/>
      <c r="L600" s="77"/>
      <c r="M600" s="76"/>
      <c r="N600" s="77"/>
      <c r="O600" s="77"/>
      <c r="P600" s="77"/>
      <c r="Q600" s="77">
        <v>-4.3</v>
      </c>
      <c r="R600" s="77"/>
      <c r="S600" s="76">
        <v>0</v>
      </c>
      <c r="T600" s="77"/>
      <c r="U600" s="76">
        <v>0</v>
      </c>
      <c r="V600" s="77"/>
      <c r="W600" s="76">
        <v>0</v>
      </c>
      <c r="X600" s="77"/>
      <c r="Y600" s="76">
        <v>0</v>
      </c>
      <c r="Z600" s="77"/>
      <c r="AA600" s="76">
        <f t="shared" si="9"/>
        <v>-4.3</v>
      </c>
    </row>
    <row r="601" spans="1:27" x14ac:dyDescent="0.3">
      <c r="A601" s="32" t="s">
        <v>31</v>
      </c>
      <c r="C601" s="76"/>
      <c r="D601" s="77"/>
      <c r="E601" s="76"/>
      <c r="F601" s="77"/>
      <c r="G601" s="76"/>
      <c r="H601" s="77"/>
      <c r="I601" s="77"/>
      <c r="J601" s="77"/>
      <c r="K601" s="77"/>
      <c r="L601" s="77"/>
      <c r="M601" s="76"/>
      <c r="N601" s="77"/>
      <c r="O601" s="77"/>
      <c r="P601" s="77"/>
      <c r="Q601" s="77">
        <v>25289.080000000005</v>
      </c>
      <c r="R601" s="77"/>
      <c r="S601" s="76">
        <v>47902.080000000009</v>
      </c>
      <c r="T601" s="77"/>
      <c r="U601" s="76">
        <v>49615.85</v>
      </c>
      <c r="V601" s="77"/>
      <c r="W601" s="76">
        <v>46633.51</v>
      </c>
      <c r="X601" s="77"/>
      <c r="Y601" s="76">
        <v>45579.83</v>
      </c>
      <c r="Z601" s="77"/>
      <c r="AA601" s="76">
        <f t="shared" si="9"/>
        <v>215020.35000000003</v>
      </c>
    </row>
    <row r="602" spans="1:27" x14ac:dyDescent="0.3">
      <c r="A602" s="32" t="s">
        <v>87</v>
      </c>
      <c r="C602" s="76"/>
      <c r="D602" s="77"/>
      <c r="E602" s="76"/>
      <c r="F602" s="77"/>
      <c r="G602" s="76"/>
      <c r="H602" s="77"/>
      <c r="I602" s="77"/>
      <c r="J602" s="77"/>
      <c r="K602" s="77"/>
      <c r="L602" s="77"/>
      <c r="M602" s="76"/>
      <c r="N602" s="77"/>
      <c r="O602" s="77"/>
      <c r="P602" s="77"/>
      <c r="Q602" s="77">
        <v>10621.413599999998</v>
      </c>
      <c r="R602" s="77"/>
      <c r="S602" s="76">
        <v>20118.873599999999</v>
      </c>
      <c r="T602" s="77"/>
      <c r="U602" s="76">
        <v>20838.656999999999</v>
      </c>
      <c r="V602" s="77"/>
      <c r="W602" s="76">
        <v>19586.074200000003</v>
      </c>
      <c r="X602" s="77"/>
      <c r="Y602" s="76">
        <v>19143.528599999998</v>
      </c>
      <c r="Z602" s="77"/>
      <c r="AA602" s="76">
        <f t="shared" si="9"/>
        <v>90308.546999999991</v>
      </c>
    </row>
    <row r="603" spans="1:27" ht="15" x14ac:dyDescent="0.3">
      <c r="A603" s="32" t="s">
        <v>89</v>
      </c>
      <c r="C603" s="76"/>
      <c r="D603" s="77"/>
      <c r="E603" s="76"/>
      <c r="F603" s="77"/>
      <c r="G603" s="76"/>
      <c r="H603" s="77"/>
      <c r="I603" s="77"/>
      <c r="J603" s="77"/>
      <c r="K603" s="77"/>
      <c r="L603" s="77"/>
      <c r="M603" s="76"/>
      <c r="N603" s="77"/>
      <c r="O603" s="77"/>
      <c r="P603" s="77"/>
      <c r="Q603" s="77">
        <v>2528.9080000000004</v>
      </c>
      <c r="R603" s="77"/>
      <c r="S603" s="76">
        <v>4790.2080000000005</v>
      </c>
      <c r="T603" s="77"/>
      <c r="U603" s="76">
        <v>4961.585</v>
      </c>
      <c r="V603" s="77"/>
      <c r="W603" s="76">
        <v>4663.3510000000006</v>
      </c>
      <c r="X603" s="77"/>
      <c r="Y603" s="76">
        <v>4557.9829999999993</v>
      </c>
      <c r="Z603" s="77"/>
      <c r="AA603" s="76">
        <f t="shared" si="9"/>
        <v>21502.035000000003</v>
      </c>
    </row>
    <row r="604" spans="1:27" x14ac:dyDescent="0.3">
      <c r="C604" s="76"/>
      <c r="D604" s="77"/>
      <c r="E604" s="76"/>
      <c r="F604" s="77"/>
      <c r="G604" s="76"/>
      <c r="H604" s="77"/>
      <c r="I604" s="77"/>
      <c r="J604" s="77"/>
      <c r="K604" s="77"/>
      <c r="L604" s="77"/>
      <c r="M604" s="76"/>
      <c r="N604" s="77"/>
      <c r="O604" s="77"/>
      <c r="P604" s="77"/>
      <c r="Q604" s="77"/>
      <c r="R604" s="77"/>
      <c r="S604" s="76"/>
      <c r="T604" s="77"/>
      <c r="U604" s="76"/>
      <c r="V604" s="77"/>
      <c r="W604" s="76"/>
      <c r="X604" s="77"/>
      <c r="Y604" s="76"/>
      <c r="Z604" s="77"/>
      <c r="AA604" s="76"/>
    </row>
    <row r="605" spans="1:27" ht="15.5" x14ac:dyDescent="0.35">
      <c r="A605" s="33" t="s">
        <v>177</v>
      </c>
      <c r="C605" s="76"/>
      <c r="D605" s="77"/>
      <c r="E605" s="76"/>
      <c r="F605" s="77"/>
      <c r="G605" s="76"/>
      <c r="H605" s="77"/>
      <c r="I605" s="77"/>
      <c r="J605" s="77"/>
      <c r="K605" s="77"/>
      <c r="L605" s="77"/>
      <c r="M605" s="76"/>
      <c r="N605" s="77"/>
      <c r="O605" s="77"/>
      <c r="P605" s="77"/>
      <c r="Q605" s="77"/>
      <c r="R605" s="77"/>
      <c r="S605" s="78"/>
      <c r="T605" s="77"/>
      <c r="U605" s="78"/>
      <c r="V605" s="77"/>
      <c r="W605" s="78"/>
      <c r="X605" s="77"/>
      <c r="Y605" s="78"/>
      <c r="Z605" s="77"/>
      <c r="AA605" s="76"/>
    </row>
    <row r="606" spans="1:27" x14ac:dyDescent="0.3">
      <c r="A606" s="32" t="s">
        <v>1</v>
      </c>
      <c r="C606" s="76"/>
      <c r="D606" s="77"/>
      <c r="E606" s="76"/>
      <c r="F606" s="77"/>
      <c r="G606" s="76"/>
      <c r="H606" s="77"/>
      <c r="I606" s="77"/>
      <c r="J606" s="77"/>
      <c r="K606" s="77"/>
      <c r="L606" s="77"/>
      <c r="M606" s="76"/>
      <c r="N606" s="77"/>
      <c r="O606" s="77"/>
      <c r="P606" s="77"/>
      <c r="Q606" s="77"/>
      <c r="R606" s="77"/>
      <c r="S606" s="76">
        <v>167838.18</v>
      </c>
      <c r="T606" s="77"/>
      <c r="U606" s="76">
        <v>644277.79999999993</v>
      </c>
      <c r="V606" s="77"/>
      <c r="W606" s="76">
        <v>719400.86</v>
      </c>
      <c r="X606" s="77"/>
      <c r="Y606" s="76">
        <v>596003.75</v>
      </c>
      <c r="Z606" s="77"/>
      <c r="AA606" s="76">
        <f t="shared" si="9"/>
        <v>2127520.59</v>
      </c>
    </row>
    <row r="607" spans="1:27" x14ac:dyDescent="0.3">
      <c r="A607" s="32" t="s">
        <v>2</v>
      </c>
      <c r="C607" s="76"/>
      <c r="D607" s="77"/>
      <c r="E607" s="76"/>
      <c r="F607" s="77"/>
      <c r="G607" s="76"/>
      <c r="H607" s="77"/>
      <c r="I607" s="77"/>
      <c r="J607" s="77"/>
      <c r="K607" s="77"/>
      <c r="L607" s="77"/>
      <c r="M607" s="76"/>
      <c r="N607" s="77"/>
      <c r="O607" s="77"/>
      <c r="P607" s="77"/>
      <c r="Q607" s="77"/>
      <c r="R607" s="77"/>
      <c r="S607" s="76">
        <v>156661.82999999999</v>
      </c>
      <c r="T607" s="77"/>
      <c r="U607" s="76">
        <v>590802.84</v>
      </c>
      <c r="V607" s="77"/>
      <c r="W607" s="76">
        <v>661885.93999999994</v>
      </c>
      <c r="X607" s="77"/>
      <c r="Y607" s="76">
        <v>552107.31000000006</v>
      </c>
      <c r="Z607" s="77"/>
      <c r="AA607" s="76">
        <f t="shared" si="9"/>
        <v>1961457.92</v>
      </c>
    </row>
    <row r="608" spans="1:27" ht="15" x14ac:dyDescent="0.3">
      <c r="A608" s="32" t="s">
        <v>88</v>
      </c>
      <c r="C608" s="76"/>
      <c r="D608" s="77"/>
      <c r="E608" s="76"/>
      <c r="F608" s="77"/>
      <c r="G608" s="76"/>
      <c r="H608" s="77"/>
      <c r="I608" s="77"/>
      <c r="J608" s="77"/>
      <c r="K608" s="77"/>
      <c r="L608" s="77"/>
      <c r="M608" s="76"/>
      <c r="N608" s="77"/>
      <c r="O608" s="77"/>
      <c r="P608" s="77"/>
      <c r="Q608" s="77"/>
      <c r="R608" s="77"/>
      <c r="S608" s="76">
        <v>-2.83</v>
      </c>
      <c r="T608" s="77"/>
      <c r="U608" s="76">
        <v>0</v>
      </c>
      <c r="V608" s="77"/>
      <c r="W608" s="76">
        <v>0</v>
      </c>
      <c r="X608" s="77"/>
      <c r="Y608" s="76">
        <v>0</v>
      </c>
      <c r="Z608" s="77"/>
      <c r="AA608" s="76">
        <f t="shared" si="9"/>
        <v>-2.83</v>
      </c>
    </row>
    <row r="609" spans="1:27" x14ac:dyDescent="0.3">
      <c r="A609" s="32" t="s">
        <v>31</v>
      </c>
      <c r="C609" s="76"/>
      <c r="D609" s="77"/>
      <c r="E609" s="76"/>
      <c r="F609" s="77"/>
      <c r="G609" s="76"/>
      <c r="H609" s="77"/>
      <c r="I609" s="77"/>
      <c r="J609" s="77"/>
      <c r="K609" s="77"/>
      <c r="L609" s="77"/>
      <c r="M609" s="76"/>
      <c r="N609" s="77"/>
      <c r="O609" s="77"/>
      <c r="P609" s="77"/>
      <c r="Q609" s="77"/>
      <c r="R609" s="77"/>
      <c r="S609" s="76">
        <v>11176.349999999999</v>
      </c>
      <c r="T609" s="77"/>
      <c r="U609" s="76">
        <v>53474.96</v>
      </c>
      <c r="V609" s="77"/>
      <c r="W609" s="76">
        <v>57514.920000000006</v>
      </c>
      <c r="X609" s="77"/>
      <c r="Y609" s="76">
        <v>43896.44</v>
      </c>
      <c r="Z609" s="77"/>
      <c r="AA609" s="76">
        <f t="shared" si="9"/>
        <v>166062.67000000001</v>
      </c>
    </row>
    <row r="610" spans="1:27" x14ac:dyDescent="0.3">
      <c r="A610" s="32" t="s">
        <v>87</v>
      </c>
      <c r="C610" s="76"/>
      <c r="D610" s="77"/>
      <c r="E610" s="76"/>
      <c r="F610" s="77"/>
      <c r="G610" s="76"/>
      <c r="H610" s="77"/>
      <c r="I610" s="77"/>
      <c r="J610" s="77"/>
      <c r="K610" s="77"/>
      <c r="L610" s="77"/>
      <c r="M610" s="76"/>
      <c r="N610" s="77"/>
      <c r="O610" s="77"/>
      <c r="P610" s="77"/>
      <c r="Q610" s="77"/>
      <c r="R610" s="77"/>
      <c r="S610" s="76">
        <v>4694.067</v>
      </c>
      <c r="T610" s="77"/>
      <c r="U610" s="76">
        <v>22459.483199999999</v>
      </c>
      <c r="V610" s="77"/>
      <c r="W610" s="76">
        <v>24156.266399999997</v>
      </c>
      <c r="X610" s="77"/>
      <c r="Y610" s="76">
        <v>18436.504799999999</v>
      </c>
      <c r="Z610" s="77"/>
      <c r="AA610" s="76">
        <f t="shared" si="9"/>
        <v>69746.321399999986</v>
      </c>
    </row>
    <row r="611" spans="1:27" ht="15" x14ac:dyDescent="0.3">
      <c r="A611" s="32" t="s">
        <v>89</v>
      </c>
      <c r="C611" s="76"/>
      <c r="D611" s="77"/>
      <c r="E611" s="76"/>
      <c r="F611" s="77"/>
      <c r="G611" s="76"/>
      <c r="H611" s="77"/>
      <c r="I611" s="77"/>
      <c r="J611" s="77"/>
      <c r="K611" s="77"/>
      <c r="L611" s="77"/>
      <c r="M611" s="76"/>
      <c r="N611" s="77"/>
      <c r="O611" s="77"/>
      <c r="P611" s="77"/>
      <c r="Q611" s="77"/>
      <c r="R611" s="77"/>
      <c r="S611" s="76">
        <v>1117.635</v>
      </c>
      <c r="T611" s="77"/>
      <c r="U611" s="76">
        <v>5347.4960000000001</v>
      </c>
      <c r="V611" s="77"/>
      <c r="W611" s="76">
        <v>5751.4919999999993</v>
      </c>
      <c r="X611" s="77"/>
      <c r="Y611" s="76">
        <v>4389.6440000000002</v>
      </c>
      <c r="Z611" s="77"/>
      <c r="AA611" s="76">
        <f t="shared" si="9"/>
        <v>16606.267</v>
      </c>
    </row>
    <row r="612" spans="1:27" x14ac:dyDescent="0.3">
      <c r="C612" s="76"/>
      <c r="D612" s="77"/>
      <c r="E612" s="76"/>
      <c r="F612" s="77"/>
      <c r="G612" s="76"/>
      <c r="H612" s="77"/>
      <c r="I612" s="77"/>
      <c r="J612" s="77"/>
      <c r="K612" s="77"/>
      <c r="L612" s="77"/>
      <c r="M612" s="76"/>
      <c r="N612" s="77"/>
      <c r="O612" s="77"/>
      <c r="P612" s="77"/>
      <c r="Q612" s="77"/>
      <c r="R612" s="77"/>
      <c r="S612" s="76"/>
      <c r="T612" s="77"/>
      <c r="U612" s="76"/>
      <c r="V612" s="77"/>
      <c r="W612" s="76"/>
      <c r="X612" s="77"/>
      <c r="Y612" s="76"/>
      <c r="Z612" s="77"/>
      <c r="AA612" s="76"/>
    </row>
    <row r="613" spans="1:27" ht="15.5" x14ac:dyDescent="0.35">
      <c r="A613" s="33" t="s">
        <v>178</v>
      </c>
      <c r="C613" s="76"/>
      <c r="D613" s="77"/>
      <c r="E613" s="76"/>
      <c r="F613" s="77"/>
      <c r="G613" s="76"/>
      <c r="H613" s="77"/>
      <c r="I613" s="77"/>
      <c r="J613" s="77"/>
      <c r="K613" s="77"/>
      <c r="L613" s="77"/>
      <c r="M613" s="76"/>
      <c r="N613" s="77"/>
      <c r="O613" s="77"/>
      <c r="P613" s="77"/>
      <c r="Q613" s="77"/>
      <c r="R613" s="77"/>
      <c r="S613" s="78"/>
      <c r="T613" s="77"/>
      <c r="U613" s="78"/>
      <c r="V613" s="77"/>
      <c r="W613" s="78"/>
      <c r="X613" s="77"/>
      <c r="Y613" s="78"/>
      <c r="Z613" s="77"/>
      <c r="AA613" s="76"/>
    </row>
    <row r="614" spans="1:27" x14ac:dyDescent="0.3">
      <c r="A614" s="32" t="s">
        <v>1</v>
      </c>
      <c r="C614" s="76"/>
      <c r="D614" s="77"/>
      <c r="E614" s="76"/>
      <c r="F614" s="77"/>
      <c r="G614" s="76"/>
      <c r="H614" s="77"/>
      <c r="I614" s="77"/>
      <c r="J614" s="77"/>
      <c r="K614" s="77"/>
      <c r="L614" s="77"/>
      <c r="M614" s="76"/>
      <c r="N614" s="77"/>
      <c r="O614" s="77"/>
      <c r="P614" s="77"/>
      <c r="Q614" s="77"/>
      <c r="R614" s="77"/>
      <c r="S614" s="76">
        <v>43592.36</v>
      </c>
      <c r="T614" s="77"/>
      <c r="U614" s="76">
        <v>339513.94</v>
      </c>
      <c r="V614" s="77"/>
      <c r="W614" s="76">
        <v>339812.31</v>
      </c>
      <c r="X614" s="77"/>
      <c r="Y614" s="76">
        <v>408223.77999999997</v>
      </c>
      <c r="Z614" s="77"/>
      <c r="AA614" s="76">
        <f t="shared" si="9"/>
        <v>1131142.3899999999</v>
      </c>
    </row>
    <row r="615" spans="1:27" x14ac:dyDescent="0.3">
      <c r="A615" s="32" t="s">
        <v>2</v>
      </c>
      <c r="C615" s="76"/>
      <c r="D615" s="77"/>
      <c r="E615" s="76"/>
      <c r="F615" s="77"/>
      <c r="G615" s="76"/>
      <c r="H615" s="77"/>
      <c r="I615" s="77"/>
      <c r="J615" s="77"/>
      <c r="K615" s="77"/>
      <c r="L615" s="77"/>
      <c r="M615" s="76"/>
      <c r="N615" s="77"/>
      <c r="O615" s="77"/>
      <c r="P615" s="77"/>
      <c r="Q615" s="77"/>
      <c r="R615" s="77"/>
      <c r="S615" s="76">
        <v>38603.020000000004</v>
      </c>
      <c r="T615" s="77"/>
      <c r="U615" s="76">
        <v>314502.36</v>
      </c>
      <c r="V615" s="77"/>
      <c r="W615" s="76">
        <v>308067.48</v>
      </c>
      <c r="X615" s="77"/>
      <c r="Y615" s="76">
        <v>383713.75999999995</v>
      </c>
      <c r="Z615" s="77"/>
      <c r="AA615" s="76">
        <f t="shared" si="9"/>
        <v>1044886.6199999999</v>
      </c>
    </row>
    <row r="616" spans="1:27" ht="15" x14ac:dyDescent="0.3">
      <c r="A616" s="32" t="s">
        <v>88</v>
      </c>
      <c r="C616" s="76"/>
      <c r="D616" s="77"/>
      <c r="E616" s="76"/>
      <c r="F616" s="77"/>
      <c r="G616" s="76"/>
      <c r="H616" s="77"/>
      <c r="I616" s="77"/>
      <c r="J616" s="77"/>
      <c r="K616" s="77"/>
      <c r="L616" s="77"/>
      <c r="M616" s="76"/>
      <c r="N616" s="77"/>
      <c r="O616" s="77"/>
      <c r="P616" s="77"/>
      <c r="Q616" s="77"/>
      <c r="R616" s="77"/>
      <c r="S616" s="76">
        <v>0</v>
      </c>
      <c r="T616" s="77"/>
      <c r="U616" s="76">
        <v>0</v>
      </c>
      <c r="V616" s="77"/>
      <c r="W616" s="76">
        <v>0</v>
      </c>
      <c r="X616" s="77"/>
      <c r="Y616" s="76">
        <v>0</v>
      </c>
      <c r="Z616" s="77"/>
      <c r="AA616" s="76">
        <f t="shared" si="9"/>
        <v>0</v>
      </c>
    </row>
    <row r="617" spans="1:27" x14ac:dyDescent="0.3">
      <c r="A617" s="32" t="s">
        <v>31</v>
      </c>
      <c r="C617" s="76"/>
      <c r="D617" s="77"/>
      <c r="E617" s="76"/>
      <c r="F617" s="77"/>
      <c r="G617" s="76"/>
      <c r="H617" s="77"/>
      <c r="I617" s="77"/>
      <c r="J617" s="77"/>
      <c r="K617" s="77"/>
      <c r="L617" s="77"/>
      <c r="M617" s="76"/>
      <c r="N617" s="77"/>
      <c r="O617" s="77"/>
      <c r="P617" s="77"/>
      <c r="Q617" s="77"/>
      <c r="R617" s="77"/>
      <c r="S617" s="76">
        <v>4989.3400000000011</v>
      </c>
      <c r="T617" s="77"/>
      <c r="U617" s="76">
        <v>25011.579999999998</v>
      </c>
      <c r="V617" s="77"/>
      <c r="W617" s="76">
        <v>31744.830000000005</v>
      </c>
      <c r="X617" s="77"/>
      <c r="Y617" s="76">
        <v>24510.019999999997</v>
      </c>
      <c r="Z617" s="77"/>
      <c r="AA617" s="76">
        <f t="shared" si="9"/>
        <v>86255.76999999999</v>
      </c>
    </row>
    <row r="618" spans="1:27" x14ac:dyDescent="0.3">
      <c r="A618" s="32" t="s">
        <v>87</v>
      </c>
      <c r="C618" s="76"/>
      <c r="D618" s="77"/>
      <c r="E618" s="76"/>
      <c r="F618" s="77"/>
      <c r="G618" s="76"/>
      <c r="H618" s="77"/>
      <c r="I618" s="77"/>
      <c r="J618" s="77"/>
      <c r="K618" s="77"/>
      <c r="L618" s="77"/>
      <c r="M618" s="76"/>
      <c r="N618" s="77"/>
      <c r="O618" s="77"/>
      <c r="P618" s="77"/>
      <c r="Q618" s="77"/>
      <c r="R618" s="77"/>
      <c r="S618" s="76">
        <v>2095.5228000000002</v>
      </c>
      <c r="T618" s="77"/>
      <c r="U618" s="76">
        <v>10504.863599999999</v>
      </c>
      <c r="V618" s="77"/>
      <c r="W618" s="76">
        <v>13332.828600000001</v>
      </c>
      <c r="X618" s="77"/>
      <c r="Y618" s="76">
        <v>10294.2084</v>
      </c>
      <c r="Z618" s="77"/>
      <c r="AA618" s="76">
        <f t="shared" si="9"/>
        <v>36227.4234</v>
      </c>
    </row>
    <row r="619" spans="1:27" ht="15" x14ac:dyDescent="0.3">
      <c r="A619" s="32" t="s">
        <v>89</v>
      </c>
      <c r="C619" s="76"/>
      <c r="D619" s="77"/>
      <c r="E619" s="76"/>
      <c r="F619" s="77"/>
      <c r="G619" s="76"/>
      <c r="H619" s="77"/>
      <c r="I619" s="77"/>
      <c r="J619" s="77"/>
      <c r="K619" s="77"/>
      <c r="L619" s="77"/>
      <c r="M619" s="76"/>
      <c r="N619" s="77"/>
      <c r="O619" s="77"/>
      <c r="P619" s="77"/>
      <c r="Q619" s="77"/>
      <c r="R619" s="77"/>
      <c r="S619" s="76">
        <v>498.93400000000003</v>
      </c>
      <c r="T619" s="77"/>
      <c r="U619" s="76">
        <v>2501.1579999999994</v>
      </c>
      <c r="V619" s="77"/>
      <c r="W619" s="76">
        <v>3174.4830000000002</v>
      </c>
      <c r="X619" s="77"/>
      <c r="Y619" s="76">
        <v>2451.0020000000004</v>
      </c>
      <c r="Z619" s="77"/>
      <c r="AA619" s="76">
        <f t="shared" si="9"/>
        <v>8625.5770000000011</v>
      </c>
    </row>
    <row r="620" spans="1:27" x14ac:dyDescent="0.3">
      <c r="C620" s="76"/>
      <c r="D620" s="77"/>
      <c r="E620" s="76"/>
      <c r="F620" s="77"/>
      <c r="G620" s="76"/>
      <c r="H620" s="77"/>
      <c r="I620" s="77"/>
      <c r="J620" s="77"/>
      <c r="K620" s="77"/>
      <c r="L620" s="77"/>
      <c r="M620" s="76"/>
      <c r="N620" s="77"/>
      <c r="O620" s="77"/>
      <c r="P620" s="77"/>
      <c r="Q620" s="77"/>
      <c r="R620" s="77"/>
      <c r="S620" s="76"/>
      <c r="T620" s="77"/>
      <c r="U620" s="76"/>
      <c r="V620" s="77"/>
      <c r="W620" s="76"/>
      <c r="X620" s="77"/>
      <c r="Y620" s="76"/>
      <c r="Z620" s="77"/>
      <c r="AA620" s="76"/>
    </row>
    <row r="621" spans="1:27" ht="15.5" x14ac:dyDescent="0.35">
      <c r="A621" s="33" t="s">
        <v>179</v>
      </c>
      <c r="C621" s="76"/>
      <c r="D621" s="77"/>
      <c r="E621" s="76"/>
      <c r="F621" s="77"/>
      <c r="G621" s="76"/>
      <c r="H621" s="77"/>
      <c r="I621" s="77"/>
      <c r="J621" s="77"/>
      <c r="K621" s="77"/>
      <c r="L621" s="77"/>
      <c r="M621" s="76"/>
      <c r="N621" s="77"/>
      <c r="O621" s="77"/>
      <c r="P621" s="77"/>
      <c r="Q621" s="77"/>
      <c r="R621" s="77"/>
      <c r="S621" s="76"/>
      <c r="T621" s="77"/>
      <c r="U621" s="78"/>
      <c r="V621" s="77"/>
      <c r="W621" s="78"/>
      <c r="X621" s="77"/>
      <c r="Y621" s="78"/>
      <c r="Z621" s="77"/>
      <c r="AA621" s="76"/>
    </row>
    <row r="622" spans="1:27" x14ac:dyDescent="0.3">
      <c r="A622" s="32" t="s">
        <v>1</v>
      </c>
      <c r="C622" s="76"/>
      <c r="D622" s="77"/>
      <c r="E622" s="76"/>
      <c r="F622" s="77"/>
      <c r="G622" s="76"/>
      <c r="H622" s="77"/>
      <c r="I622" s="77"/>
      <c r="J622" s="77"/>
      <c r="K622" s="77"/>
      <c r="L622" s="77"/>
      <c r="M622" s="76"/>
      <c r="N622" s="77"/>
      <c r="O622" s="77"/>
      <c r="P622" s="77"/>
      <c r="Q622" s="77"/>
      <c r="R622" s="77"/>
      <c r="S622" s="76"/>
      <c r="T622" s="77"/>
      <c r="U622" s="76">
        <v>103406.19999999998</v>
      </c>
      <c r="V622" s="77"/>
      <c r="W622" s="76">
        <v>319469.02999999997</v>
      </c>
      <c r="X622" s="77"/>
      <c r="Y622" s="76">
        <v>310651.96000000002</v>
      </c>
      <c r="Z622" s="77"/>
      <c r="AA622" s="76">
        <f t="shared" si="9"/>
        <v>733527.19</v>
      </c>
    </row>
    <row r="623" spans="1:27" x14ac:dyDescent="0.3">
      <c r="A623" s="32" t="s">
        <v>2</v>
      </c>
      <c r="C623" s="76"/>
      <c r="D623" s="77"/>
      <c r="E623" s="76"/>
      <c r="F623" s="77"/>
      <c r="G623" s="76"/>
      <c r="H623" s="77"/>
      <c r="I623" s="77"/>
      <c r="J623" s="77"/>
      <c r="K623" s="77"/>
      <c r="L623" s="77"/>
      <c r="M623" s="76"/>
      <c r="N623" s="77"/>
      <c r="O623" s="77"/>
      <c r="P623" s="77"/>
      <c r="Q623" s="77"/>
      <c r="R623" s="77"/>
      <c r="S623" s="76"/>
      <c r="T623" s="77"/>
      <c r="U623" s="76">
        <v>92765.679999999978</v>
      </c>
      <c r="V623" s="77"/>
      <c r="W623" s="76">
        <v>293339.72000000003</v>
      </c>
      <c r="X623" s="77"/>
      <c r="Y623" s="76">
        <v>283543.34999999998</v>
      </c>
      <c r="Z623" s="77"/>
      <c r="AA623" s="76">
        <f t="shared" si="9"/>
        <v>669648.75</v>
      </c>
    </row>
    <row r="624" spans="1:27" ht="15" x14ac:dyDescent="0.3">
      <c r="A624" s="32" t="s">
        <v>88</v>
      </c>
      <c r="C624" s="76"/>
      <c r="D624" s="77"/>
      <c r="E624" s="76"/>
      <c r="F624" s="77"/>
      <c r="G624" s="76"/>
      <c r="H624" s="77"/>
      <c r="I624" s="77"/>
      <c r="J624" s="77"/>
      <c r="K624" s="77"/>
      <c r="L624" s="77"/>
      <c r="M624" s="76"/>
      <c r="N624" s="77"/>
      <c r="O624" s="77"/>
      <c r="P624" s="77"/>
      <c r="Q624" s="77"/>
      <c r="R624" s="77"/>
      <c r="S624" s="76"/>
      <c r="T624" s="77"/>
      <c r="U624" s="76">
        <v>0</v>
      </c>
      <c r="V624" s="77"/>
      <c r="W624" s="76">
        <v>0</v>
      </c>
      <c r="X624" s="77"/>
      <c r="Y624" s="76">
        <v>0</v>
      </c>
      <c r="Z624" s="77"/>
      <c r="AA624" s="76">
        <f t="shared" si="9"/>
        <v>0</v>
      </c>
    </row>
    <row r="625" spans="1:27" x14ac:dyDescent="0.3">
      <c r="A625" s="32" t="s">
        <v>31</v>
      </c>
      <c r="C625" s="76"/>
      <c r="D625" s="77"/>
      <c r="E625" s="76"/>
      <c r="F625" s="77"/>
      <c r="G625" s="76"/>
      <c r="H625" s="77"/>
      <c r="I625" s="77"/>
      <c r="J625" s="77"/>
      <c r="K625" s="77"/>
      <c r="L625" s="77"/>
      <c r="M625" s="76"/>
      <c r="N625" s="77"/>
      <c r="O625" s="77"/>
      <c r="P625" s="77"/>
      <c r="Q625" s="77"/>
      <c r="R625" s="77"/>
      <c r="S625" s="76"/>
      <c r="T625" s="77"/>
      <c r="U625" s="76">
        <v>10640.52</v>
      </c>
      <c r="V625" s="77"/>
      <c r="W625" s="76">
        <v>26129.309999999998</v>
      </c>
      <c r="X625" s="77"/>
      <c r="Y625" s="76">
        <v>27108.61</v>
      </c>
      <c r="Z625" s="77"/>
      <c r="AA625" s="76">
        <f t="shared" si="9"/>
        <v>63878.44</v>
      </c>
    </row>
    <row r="626" spans="1:27" x14ac:dyDescent="0.3">
      <c r="A626" s="32" t="s">
        <v>87</v>
      </c>
      <c r="C626" s="76"/>
      <c r="D626" s="77"/>
      <c r="E626" s="76"/>
      <c r="F626" s="77"/>
      <c r="G626" s="76"/>
      <c r="H626" s="77"/>
      <c r="I626" s="77"/>
      <c r="J626" s="77"/>
      <c r="K626" s="77"/>
      <c r="L626" s="77"/>
      <c r="M626" s="76"/>
      <c r="N626" s="77"/>
      <c r="O626" s="77"/>
      <c r="P626" s="77"/>
      <c r="Q626" s="77"/>
      <c r="R626" s="77"/>
      <c r="S626" s="76"/>
      <c r="T626" s="77"/>
      <c r="U626" s="76">
        <v>4469.0183999999999</v>
      </c>
      <c r="V626" s="77"/>
      <c r="W626" s="76">
        <v>10974.3102</v>
      </c>
      <c r="X626" s="77"/>
      <c r="Y626" s="76">
        <v>11385.6162</v>
      </c>
      <c r="Z626" s="77"/>
      <c r="AA626" s="76">
        <f t="shared" si="9"/>
        <v>26828.944800000001</v>
      </c>
    </row>
    <row r="627" spans="1:27" ht="15" x14ac:dyDescent="0.3">
      <c r="A627" s="32" t="s">
        <v>89</v>
      </c>
      <c r="C627" s="76"/>
      <c r="D627" s="77"/>
      <c r="E627" s="76"/>
      <c r="F627" s="77"/>
      <c r="G627" s="76"/>
      <c r="H627" s="77"/>
      <c r="I627" s="77"/>
      <c r="J627" s="77"/>
      <c r="K627" s="77"/>
      <c r="L627" s="77"/>
      <c r="M627" s="76"/>
      <c r="N627" s="77"/>
      <c r="O627" s="77"/>
      <c r="P627" s="77"/>
      <c r="Q627" s="77"/>
      <c r="R627" s="77"/>
      <c r="S627" s="76"/>
      <c r="T627" s="77"/>
      <c r="U627" s="76">
        <v>1064.0520000000001</v>
      </c>
      <c r="V627" s="77"/>
      <c r="W627" s="76">
        <v>2612.931</v>
      </c>
      <c r="X627" s="77"/>
      <c r="Y627" s="76">
        <v>2710.8610000000003</v>
      </c>
      <c r="Z627" s="77"/>
      <c r="AA627" s="76">
        <f t="shared" si="9"/>
        <v>6387.844000000001</v>
      </c>
    </row>
    <row r="628" spans="1:27" x14ac:dyDescent="0.3">
      <c r="C628" s="76"/>
      <c r="D628" s="77"/>
      <c r="E628" s="76"/>
      <c r="F628" s="77"/>
      <c r="G628" s="76"/>
      <c r="H628" s="77"/>
      <c r="I628" s="77"/>
      <c r="J628" s="77"/>
      <c r="K628" s="77"/>
      <c r="L628" s="77"/>
      <c r="M628" s="76"/>
      <c r="N628" s="77"/>
      <c r="O628" s="77"/>
      <c r="P628" s="77"/>
      <c r="Q628" s="77"/>
      <c r="R628" s="77"/>
      <c r="S628" s="76"/>
      <c r="T628" s="77"/>
      <c r="U628" s="76"/>
      <c r="V628" s="77"/>
      <c r="W628" s="76"/>
      <c r="X628" s="77"/>
      <c r="Y628" s="76"/>
      <c r="Z628" s="77"/>
      <c r="AA628" s="76"/>
    </row>
    <row r="629" spans="1:27" ht="15.5" x14ac:dyDescent="0.35">
      <c r="A629" s="33" t="s">
        <v>180</v>
      </c>
      <c r="C629" s="76"/>
      <c r="D629" s="77"/>
      <c r="E629" s="76"/>
      <c r="F629" s="77"/>
      <c r="G629" s="76"/>
      <c r="H629" s="77"/>
      <c r="I629" s="77"/>
      <c r="J629" s="77"/>
      <c r="K629" s="77"/>
      <c r="L629" s="77"/>
      <c r="M629" s="76"/>
      <c r="N629" s="77"/>
      <c r="O629" s="77"/>
      <c r="P629" s="77"/>
      <c r="Q629" s="77"/>
      <c r="R629" s="77"/>
      <c r="S629" s="76"/>
      <c r="T629" s="77"/>
      <c r="U629" s="76"/>
      <c r="V629" s="77"/>
      <c r="W629" s="78"/>
      <c r="X629" s="77"/>
      <c r="Y629" s="78"/>
      <c r="Z629" s="77"/>
      <c r="AA629" s="76"/>
    </row>
    <row r="630" spans="1:27" x14ac:dyDescent="0.3">
      <c r="A630" s="32" t="s">
        <v>1</v>
      </c>
      <c r="C630" s="76"/>
      <c r="D630" s="77"/>
      <c r="E630" s="76"/>
      <c r="F630" s="77"/>
      <c r="G630" s="76"/>
      <c r="H630" s="77"/>
      <c r="I630" s="77"/>
      <c r="J630" s="77"/>
      <c r="K630" s="77"/>
      <c r="L630" s="77"/>
      <c r="M630" s="76"/>
      <c r="N630" s="77"/>
      <c r="O630" s="77"/>
      <c r="P630" s="77"/>
      <c r="Q630" s="77"/>
      <c r="R630" s="77"/>
      <c r="S630" s="76"/>
      <c r="T630" s="77"/>
      <c r="U630" s="76"/>
      <c r="V630" s="77"/>
      <c r="W630" s="76">
        <v>265213.08999999997</v>
      </c>
      <c r="X630" s="77"/>
      <c r="Y630" s="76">
        <v>658752.03</v>
      </c>
      <c r="Z630" s="77"/>
      <c r="AA630" s="76">
        <f t="shared" si="9"/>
        <v>923965.12</v>
      </c>
    </row>
    <row r="631" spans="1:27" x14ac:dyDescent="0.3">
      <c r="A631" s="32" t="s">
        <v>2</v>
      </c>
      <c r="C631" s="76"/>
      <c r="D631" s="77"/>
      <c r="E631" s="76"/>
      <c r="F631" s="77"/>
      <c r="G631" s="76"/>
      <c r="H631" s="77"/>
      <c r="I631" s="77"/>
      <c r="J631" s="77"/>
      <c r="K631" s="77"/>
      <c r="L631" s="77"/>
      <c r="M631" s="76"/>
      <c r="N631" s="77"/>
      <c r="O631" s="77"/>
      <c r="P631" s="77"/>
      <c r="Q631" s="77"/>
      <c r="R631" s="77"/>
      <c r="S631" s="76"/>
      <c r="T631" s="77"/>
      <c r="U631" s="76"/>
      <c r="V631" s="77"/>
      <c r="W631" s="76">
        <v>245199.94999999998</v>
      </c>
      <c r="X631" s="77"/>
      <c r="Y631" s="76">
        <v>616229.74</v>
      </c>
      <c r="Z631" s="77"/>
      <c r="AA631" s="76">
        <f t="shared" si="9"/>
        <v>861429.69</v>
      </c>
    </row>
    <row r="632" spans="1:27" ht="15" x14ac:dyDescent="0.3">
      <c r="A632" s="32" t="s">
        <v>88</v>
      </c>
      <c r="C632" s="76"/>
      <c r="D632" s="77"/>
      <c r="E632" s="76"/>
      <c r="F632" s="77"/>
      <c r="G632" s="76"/>
      <c r="H632" s="77"/>
      <c r="I632" s="77"/>
      <c r="J632" s="77"/>
      <c r="K632" s="77"/>
      <c r="L632" s="77"/>
      <c r="M632" s="76"/>
      <c r="N632" s="77"/>
      <c r="O632" s="77"/>
      <c r="P632" s="77"/>
      <c r="Q632" s="77"/>
      <c r="R632" s="77"/>
      <c r="S632" s="76"/>
      <c r="T632" s="77"/>
      <c r="U632" s="76"/>
      <c r="V632" s="77"/>
      <c r="W632" s="76">
        <v>-0.95000000000000007</v>
      </c>
      <c r="X632" s="77"/>
      <c r="Y632" s="76">
        <v>0</v>
      </c>
      <c r="Z632" s="77"/>
      <c r="AA632" s="76">
        <f t="shared" si="9"/>
        <v>-0.95000000000000007</v>
      </c>
    </row>
    <row r="633" spans="1:27" x14ac:dyDescent="0.3">
      <c r="A633" s="32" t="s">
        <v>31</v>
      </c>
      <c r="C633" s="76"/>
      <c r="D633" s="77"/>
      <c r="E633" s="76"/>
      <c r="F633" s="77"/>
      <c r="G633" s="76"/>
      <c r="H633" s="77"/>
      <c r="I633" s="77"/>
      <c r="J633" s="77"/>
      <c r="K633" s="77"/>
      <c r="L633" s="77"/>
      <c r="M633" s="76"/>
      <c r="N633" s="77"/>
      <c r="O633" s="77"/>
      <c r="P633" s="77"/>
      <c r="Q633" s="77"/>
      <c r="R633" s="77"/>
      <c r="S633" s="76"/>
      <c r="T633" s="77"/>
      <c r="U633" s="76"/>
      <c r="V633" s="77"/>
      <c r="W633" s="76">
        <v>20013.14</v>
      </c>
      <c r="X633" s="77"/>
      <c r="Y633" s="76">
        <v>42522.29</v>
      </c>
      <c r="Z633" s="77"/>
      <c r="AA633" s="76">
        <f t="shared" si="9"/>
        <v>62535.43</v>
      </c>
    </row>
    <row r="634" spans="1:27" x14ac:dyDescent="0.3">
      <c r="A634" s="32" t="s">
        <v>87</v>
      </c>
      <c r="C634" s="76"/>
      <c r="D634" s="77"/>
      <c r="E634" s="76"/>
      <c r="F634" s="77"/>
      <c r="G634" s="76"/>
      <c r="H634" s="77"/>
      <c r="I634" s="77"/>
      <c r="J634" s="77"/>
      <c r="K634" s="77"/>
      <c r="L634" s="77"/>
      <c r="M634" s="76"/>
      <c r="N634" s="77"/>
      <c r="O634" s="77"/>
      <c r="P634" s="77"/>
      <c r="Q634" s="77"/>
      <c r="R634" s="77"/>
      <c r="S634" s="76"/>
      <c r="T634" s="77"/>
      <c r="U634" s="76"/>
      <c r="V634" s="77"/>
      <c r="W634" s="76">
        <v>8405.5187999999998</v>
      </c>
      <c r="X634" s="77"/>
      <c r="Y634" s="76">
        <v>17859.361799999999</v>
      </c>
      <c r="Z634" s="77"/>
      <c r="AA634" s="76">
        <f t="shared" si="9"/>
        <v>26264.880599999997</v>
      </c>
    </row>
    <row r="635" spans="1:27" ht="15" x14ac:dyDescent="0.3">
      <c r="A635" s="32" t="s">
        <v>89</v>
      </c>
      <c r="C635" s="76"/>
      <c r="D635" s="77"/>
      <c r="E635" s="76"/>
      <c r="F635" s="77"/>
      <c r="G635" s="76"/>
      <c r="H635" s="77"/>
      <c r="I635" s="77"/>
      <c r="J635" s="77"/>
      <c r="K635" s="77"/>
      <c r="L635" s="77"/>
      <c r="M635" s="76"/>
      <c r="N635" s="77"/>
      <c r="O635" s="77"/>
      <c r="P635" s="77"/>
      <c r="Q635" s="77"/>
      <c r="R635" s="77"/>
      <c r="S635" s="76"/>
      <c r="T635" s="77"/>
      <c r="U635" s="76"/>
      <c r="V635" s="77"/>
      <c r="W635" s="76">
        <v>2001.3140000000003</v>
      </c>
      <c r="X635" s="77"/>
      <c r="Y635" s="76">
        <v>4252.2290000000003</v>
      </c>
      <c r="Z635" s="77"/>
      <c r="AA635" s="76">
        <f t="shared" si="9"/>
        <v>6253.5430000000006</v>
      </c>
    </row>
    <row r="636" spans="1:27" x14ac:dyDescent="0.3">
      <c r="C636" s="76"/>
      <c r="D636" s="77"/>
      <c r="E636" s="76"/>
      <c r="F636" s="77"/>
      <c r="G636" s="76"/>
      <c r="H636" s="77"/>
      <c r="I636" s="77"/>
      <c r="J636" s="77"/>
      <c r="K636" s="77"/>
      <c r="L636" s="77"/>
      <c r="M636" s="76"/>
      <c r="N636" s="77"/>
      <c r="O636" s="77"/>
      <c r="P636" s="77"/>
      <c r="Q636" s="77"/>
      <c r="R636" s="77"/>
      <c r="S636" s="76"/>
      <c r="T636" s="77"/>
      <c r="U636" s="76"/>
      <c r="V636" s="77"/>
      <c r="W636" s="76"/>
      <c r="X636" s="77"/>
      <c r="Y636" s="76"/>
      <c r="Z636" s="77"/>
      <c r="AA636" s="76"/>
    </row>
    <row r="637" spans="1:27" ht="15.5" x14ac:dyDescent="0.35">
      <c r="A637" s="33" t="s">
        <v>181</v>
      </c>
      <c r="C637" s="76"/>
      <c r="D637" s="77"/>
      <c r="E637" s="76"/>
      <c r="F637" s="77"/>
      <c r="G637" s="76"/>
      <c r="H637" s="77"/>
      <c r="I637" s="77"/>
      <c r="J637" s="77"/>
      <c r="K637" s="77"/>
      <c r="L637" s="77"/>
      <c r="M637" s="76"/>
      <c r="N637" s="77"/>
      <c r="O637" s="77"/>
      <c r="P637" s="77"/>
      <c r="Q637" s="77"/>
      <c r="R637" s="77"/>
      <c r="S637" s="76"/>
      <c r="T637" s="77"/>
      <c r="U637" s="76"/>
      <c r="V637" s="77"/>
      <c r="W637" s="78"/>
      <c r="X637" s="77"/>
      <c r="Y637" s="78"/>
      <c r="Z637" s="77"/>
      <c r="AA637" s="76"/>
    </row>
    <row r="638" spans="1:27" x14ac:dyDescent="0.3">
      <c r="A638" s="32" t="s">
        <v>1</v>
      </c>
      <c r="C638" s="76"/>
      <c r="D638" s="77"/>
      <c r="E638" s="76"/>
      <c r="F638" s="77"/>
      <c r="G638" s="76"/>
      <c r="H638" s="77"/>
      <c r="I638" s="77"/>
      <c r="J638" s="77"/>
      <c r="K638" s="77"/>
      <c r="L638" s="77"/>
      <c r="M638" s="76"/>
      <c r="N638" s="77"/>
      <c r="O638" s="77"/>
      <c r="P638" s="77"/>
      <c r="Q638" s="77"/>
      <c r="R638" s="77"/>
      <c r="S638" s="76"/>
      <c r="T638" s="77"/>
      <c r="U638" s="76"/>
      <c r="V638" s="77"/>
      <c r="W638" s="76">
        <v>148654.09999999998</v>
      </c>
      <c r="X638" s="77"/>
      <c r="Y638" s="76">
        <v>238513.80000000002</v>
      </c>
      <c r="Z638" s="77"/>
      <c r="AA638" s="76">
        <f t="shared" si="9"/>
        <v>387167.9</v>
      </c>
    </row>
    <row r="639" spans="1:27" x14ac:dyDescent="0.3">
      <c r="A639" s="32" t="s">
        <v>2</v>
      </c>
      <c r="C639" s="76"/>
      <c r="D639" s="77"/>
      <c r="E639" s="76"/>
      <c r="F639" s="77"/>
      <c r="G639" s="76"/>
      <c r="H639" s="77"/>
      <c r="I639" s="77"/>
      <c r="J639" s="77"/>
      <c r="K639" s="77"/>
      <c r="L639" s="77"/>
      <c r="M639" s="76"/>
      <c r="N639" s="77"/>
      <c r="O639" s="77"/>
      <c r="P639" s="77"/>
      <c r="Q639" s="77"/>
      <c r="R639" s="77"/>
      <c r="S639" s="76"/>
      <c r="T639" s="77"/>
      <c r="U639" s="76"/>
      <c r="V639" s="77"/>
      <c r="W639" s="76">
        <v>135603.56</v>
      </c>
      <c r="X639" s="77"/>
      <c r="Y639" s="76">
        <v>211832.93000000002</v>
      </c>
      <c r="Z639" s="77"/>
      <c r="AA639" s="76">
        <f t="shared" si="9"/>
        <v>347436.49</v>
      </c>
    </row>
    <row r="640" spans="1:27" ht="15" x14ac:dyDescent="0.3">
      <c r="A640" s="32" t="s">
        <v>88</v>
      </c>
      <c r="C640" s="76"/>
      <c r="D640" s="77"/>
      <c r="E640" s="76"/>
      <c r="F640" s="77"/>
      <c r="G640" s="76"/>
      <c r="H640" s="77"/>
      <c r="I640" s="77"/>
      <c r="J640" s="77"/>
      <c r="K640" s="77"/>
      <c r="L640" s="77"/>
      <c r="M640" s="76"/>
      <c r="N640" s="77"/>
      <c r="O640" s="77"/>
      <c r="P640" s="77"/>
      <c r="Q640" s="77"/>
      <c r="R640" s="77"/>
      <c r="S640" s="76"/>
      <c r="T640" s="77"/>
      <c r="U640" s="76"/>
      <c r="V640" s="77"/>
      <c r="W640" s="76">
        <v>-1.6</v>
      </c>
      <c r="X640" s="77"/>
      <c r="Y640" s="76">
        <v>0</v>
      </c>
      <c r="Z640" s="77"/>
      <c r="AA640" s="76">
        <f t="shared" si="9"/>
        <v>-1.6</v>
      </c>
    </row>
    <row r="641" spans="1:27" x14ac:dyDescent="0.3">
      <c r="A641" s="32" t="s">
        <v>31</v>
      </c>
      <c r="C641" s="76"/>
      <c r="D641" s="77"/>
      <c r="E641" s="76"/>
      <c r="F641" s="77"/>
      <c r="G641" s="76"/>
      <c r="H641" s="77"/>
      <c r="I641" s="77"/>
      <c r="J641" s="77"/>
      <c r="K641" s="77"/>
      <c r="L641" s="77"/>
      <c r="M641" s="76"/>
      <c r="N641" s="77"/>
      <c r="O641" s="77"/>
      <c r="P641" s="77"/>
      <c r="Q641" s="77"/>
      <c r="R641" s="77"/>
      <c r="S641" s="76"/>
      <c r="T641" s="77"/>
      <c r="U641" s="76"/>
      <c r="V641" s="77"/>
      <c r="W641" s="76">
        <v>13050.54</v>
      </c>
      <c r="X641" s="77"/>
      <c r="Y641" s="76">
        <v>26680.870000000003</v>
      </c>
      <c r="Z641" s="77"/>
      <c r="AA641" s="76">
        <f t="shared" si="9"/>
        <v>39731.410000000003</v>
      </c>
    </row>
    <row r="642" spans="1:27" x14ac:dyDescent="0.3">
      <c r="A642" s="32" t="s">
        <v>87</v>
      </c>
      <c r="C642" s="76"/>
      <c r="D642" s="77"/>
      <c r="E642" s="76"/>
      <c r="F642" s="77"/>
      <c r="G642" s="76"/>
      <c r="H642" s="77"/>
      <c r="I642" s="77"/>
      <c r="J642" s="77"/>
      <c r="K642" s="77"/>
      <c r="L642" s="77"/>
      <c r="M642" s="76"/>
      <c r="N642" s="77"/>
      <c r="O642" s="77"/>
      <c r="P642" s="77"/>
      <c r="Q642" s="77"/>
      <c r="R642" s="77"/>
      <c r="S642" s="76"/>
      <c r="T642" s="77"/>
      <c r="U642" s="76"/>
      <c r="V642" s="77"/>
      <c r="W642" s="76">
        <v>5481.2268000000004</v>
      </c>
      <c r="X642" s="77"/>
      <c r="Y642" s="76">
        <v>11205.965399999999</v>
      </c>
      <c r="Z642" s="77"/>
      <c r="AA642" s="76">
        <f t="shared" si="9"/>
        <v>16687.192199999998</v>
      </c>
    </row>
    <row r="643" spans="1:27" ht="15" x14ac:dyDescent="0.3">
      <c r="A643" s="32" t="s">
        <v>89</v>
      </c>
      <c r="C643" s="76"/>
      <c r="D643" s="77"/>
      <c r="E643" s="76"/>
      <c r="F643" s="77"/>
      <c r="G643" s="76"/>
      <c r="H643" s="77"/>
      <c r="I643" s="77"/>
      <c r="J643" s="77"/>
      <c r="K643" s="77"/>
      <c r="L643" s="77"/>
      <c r="M643" s="76"/>
      <c r="N643" s="77"/>
      <c r="O643" s="77"/>
      <c r="P643" s="77"/>
      <c r="Q643" s="77"/>
      <c r="R643" s="77"/>
      <c r="S643" s="76"/>
      <c r="T643" s="77"/>
      <c r="U643" s="76"/>
      <c r="V643" s="77"/>
      <c r="W643" s="76">
        <v>1305.0540000000001</v>
      </c>
      <c r="X643" s="77"/>
      <c r="Y643" s="76">
        <v>2668.0870000000004</v>
      </c>
      <c r="Z643" s="77"/>
      <c r="AA643" s="76">
        <f t="shared" si="9"/>
        <v>3973.1410000000005</v>
      </c>
    </row>
    <row r="644" spans="1:27" x14ac:dyDescent="0.3">
      <c r="C644" s="76"/>
      <c r="D644" s="77"/>
      <c r="E644" s="76"/>
      <c r="F644" s="77"/>
      <c r="G644" s="76"/>
      <c r="H644" s="77"/>
      <c r="I644" s="77"/>
      <c r="J644" s="77"/>
      <c r="K644" s="77"/>
      <c r="L644" s="77"/>
      <c r="M644" s="76"/>
      <c r="N644" s="77"/>
      <c r="O644" s="77"/>
      <c r="P644" s="77"/>
      <c r="Q644" s="77"/>
      <c r="R644" s="77"/>
      <c r="S644" s="76"/>
      <c r="T644" s="77"/>
      <c r="U644" s="76"/>
      <c r="V644" s="77"/>
      <c r="W644" s="76"/>
      <c r="X644" s="77"/>
      <c r="Y644" s="76"/>
      <c r="Z644" s="77"/>
      <c r="AA644" s="76"/>
    </row>
    <row r="645" spans="1:27" ht="15.5" x14ac:dyDescent="0.35">
      <c r="A645" s="33" t="s">
        <v>182</v>
      </c>
      <c r="C645" s="76"/>
      <c r="D645" s="77"/>
      <c r="E645" s="76"/>
      <c r="F645" s="77"/>
      <c r="G645" s="76"/>
      <c r="H645" s="77"/>
      <c r="I645" s="77"/>
      <c r="J645" s="77"/>
      <c r="K645" s="77"/>
      <c r="L645" s="77"/>
      <c r="M645" s="76"/>
      <c r="N645" s="77"/>
      <c r="O645" s="77"/>
      <c r="P645" s="77"/>
      <c r="Q645" s="77"/>
      <c r="R645" s="77"/>
      <c r="S645" s="76"/>
      <c r="T645" s="77"/>
      <c r="U645" s="76"/>
      <c r="V645" s="77"/>
      <c r="W645" s="76"/>
      <c r="X645" s="77"/>
      <c r="Y645" s="78"/>
      <c r="Z645" s="77"/>
      <c r="AA645" s="76"/>
    </row>
    <row r="646" spans="1:27" x14ac:dyDescent="0.3">
      <c r="A646" s="32" t="s">
        <v>1</v>
      </c>
      <c r="C646" s="76"/>
      <c r="D646" s="77"/>
      <c r="E646" s="76"/>
      <c r="F646" s="77"/>
      <c r="G646" s="76"/>
      <c r="H646" s="77"/>
      <c r="I646" s="77"/>
      <c r="J646" s="77"/>
      <c r="K646" s="77"/>
      <c r="L646" s="77"/>
      <c r="M646" s="76"/>
      <c r="N646" s="77"/>
      <c r="O646" s="77"/>
      <c r="P646" s="77"/>
      <c r="Q646" s="77"/>
      <c r="R646" s="77"/>
      <c r="S646" s="76"/>
      <c r="T646" s="77"/>
      <c r="U646" s="76"/>
      <c r="V646" s="77"/>
      <c r="W646" s="76"/>
      <c r="X646" s="77"/>
      <c r="Y646" s="76">
        <v>62696.5</v>
      </c>
      <c r="Z646" s="77"/>
      <c r="AA646" s="76">
        <f t="shared" ref="AA646:AA651" si="10">SUM(Y646:Z646)</f>
        <v>62696.5</v>
      </c>
    </row>
    <row r="647" spans="1:27" x14ac:dyDescent="0.3">
      <c r="A647" s="32" t="s">
        <v>2</v>
      </c>
      <c r="C647" s="76"/>
      <c r="D647" s="77"/>
      <c r="E647" s="76"/>
      <c r="F647" s="77"/>
      <c r="G647" s="76"/>
      <c r="H647" s="77"/>
      <c r="I647" s="77"/>
      <c r="J647" s="77"/>
      <c r="K647" s="77"/>
      <c r="L647" s="77"/>
      <c r="M647" s="76"/>
      <c r="N647" s="77"/>
      <c r="O647" s="77"/>
      <c r="P647" s="77"/>
      <c r="Q647" s="77"/>
      <c r="R647" s="77"/>
      <c r="S647" s="76"/>
      <c r="T647" s="77"/>
      <c r="U647" s="76"/>
      <c r="V647" s="77"/>
      <c r="W647" s="76"/>
      <c r="X647" s="77"/>
      <c r="Y647" s="76">
        <v>57885.880000000005</v>
      </c>
      <c r="Z647" s="77"/>
      <c r="AA647" s="76">
        <f t="shared" si="10"/>
        <v>57885.880000000005</v>
      </c>
    </row>
    <row r="648" spans="1:27" ht="15" x14ac:dyDescent="0.3">
      <c r="A648" s="32" t="s">
        <v>88</v>
      </c>
      <c r="C648" s="76"/>
      <c r="D648" s="77"/>
      <c r="E648" s="76"/>
      <c r="F648" s="77"/>
      <c r="G648" s="76"/>
      <c r="H648" s="77"/>
      <c r="I648" s="77"/>
      <c r="J648" s="77"/>
      <c r="K648" s="77"/>
      <c r="L648" s="77"/>
      <c r="M648" s="76"/>
      <c r="N648" s="77"/>
      <c r="O648" s="77"/>
      <c r="P648" s="77"/>
      <c r="Q648" s="77"/>
      <c r="R648" s="77"/>
      <c r="S648" s="76"/>
      <c r="T648" s="77"/>
      <c r="U648" s="76"/>
      <c r="V648" s="77"/>
      <c r="W648" s="76"/>
      <c r="X648" s="77"/>
      <c r="Y648" s="76">
        <v>0</v>
      </c>
      <c r="Z648" s="77"/>
      <c r="AA648" s="76">
        <f t="shared" si="10"/>
        <v>0</v>
      </c>
    </row>
    <row r="649" spans="1:27" x14ac:dyDescent="0.3">
      <c r="A649" s="32" t="s">
        <v>31</v>
      </c>
      <c r="C649" s="76"/>
      <c r="D649" s="77"/>
      <c r="E649" s="76"/>
      <c r="F649" s="77"/>
      <c r="G649" s="76"/>
      <c r="H649" s="77"/>
      <c r="I649" s="77"/>
      <c r="J649" s="77"/>
      <c r="K649" s="77"/>
      <c r="L649" s="77"/>
      <c r="M649" s="76"/>
      <c r="N649" s="77"/>
      <c r="O649" s="77"/>
      <c r="P649" s="77"/>
      <c r="Q649" s="77"/>
      <c r="R649" s="77"/>
      <c r="S649" s="76"/>
      <c r="T649" s="77"/>
      <c r="U649" s="76"/>
      <c r="V649" s="77"/>
      <c r="W649" s="76"/>
      <c r="X649" s="77"/>
      <c r="Y649" s="76">
        <v>4810.6200000000008</v>
      </c>
      <c r="Z649" s="77"/>
      <c r="AA649" s="76">
        <f t="shared" si="10"/>
        <v>4810.6200000000008</v>
      </c>
    </row>
    <row r="650" spans="1:27" x14ac:dyDescent="0.3">
      <c r="A650" s="32" t="s">
        <v>87</v>
      </c>
      <c r="C650" s="76"/>
      <c r="D650" s="77"/>
      <c r="E650" s="76"/>
      <c r="F650" s="77"/>
      <c r="G650" s="76"/>
      <c r="H650" s="77"/>
      <c r="I650" s="77"/>
      <c r="J650" s="77"/>
      <c r="K650" s="77"/>
      <c r="L650" s="77"/>
      <c r="M650" s="76"/>
      <c r="N650" s="77"/>
      <c r="O650" s="77"/>
      <c r="P650" s="77"/>
      <c r="Q650" s="77"/>
      <c r="R650" s="77"/>
      <c r="S650" s="76"/>
      <c r="T650" s="77"/>
      <c r="U650" s="76"/>
      <c r="V650" s="77"/>
      <c r="W650" s="76"/>
      <c r="X650" s="77"/>
      <c r="Y650" s="76">
        <v>2020.4603999999999</v>
      </c>
      <c r="Z650" s="77"/>
      <c r="AA650" s="76">
        <f t="shared" si="10"/>
        <v>2020.4603999999999</v>
      </c>
    </row>
    <row r="651" spans="1:27" ht="15" x14ac:dyDescent="0.3">
      <c r="A651" s="32" t="s">
        <v>89</v>
      </c>
      <c r="C651" s="76"/>
      <c r="D651" s="77"/>
      <c r="E651" s="76"/>
      <c r="F651" s="77"/>
      <c r="G651" s="76"/>
      <c r="H651" s="77"/>
      <c r="I651" s="77"/>
      <c r="J651" s="77"/>
      <c r="K651" s="77"/>
      <c r="L651" s="77"/>
      <c r="M651" s="76"/>
      <c r="N651" s="77"/>
      <c r="O651" s="77"/>
      <c r="P651" s="77"/>
      <c r="Q651" s="77"/>
      <c r="R651" s="77"/>
      <c r="S651" s="76"/>
      <c r="T651" s="77"/>
      <c r="U651" s="76"/>
      <c r="V651" s="77"/>
      <c r="W651" s="76"/>
      <c r="X651" s="77"/>
      <c r="Y651" s="76">
        <v>481.06200000000007</v>
      </c>
      <c r="Z651" s="77"/>
      <c r="AA651" s="76">
        <f t="shared" si="10"/>
        <v>481.06200000000007</v>
      </c>
    </row>
    <row r="652" spans="1:27" x14ac:dyDescent="0.3">
      <c r="C652" s="76"/>
      <c r="D652" s="77"/>
      <c r="E652" s="76"/>
      <c r="F652" s="77"/>
      <c r="G652" s="76"/>
      <c r="H652" s="77"/>
      <c r="I652" s="77"/>
      <c r="J652" s="77"/>
      <c r="K652" s="77"/>
      <c r="L652" s="77"/>
      <c r="M652" s="76"/>
      <c r="N652" s="77"/>
      <c r="O652" s="77"/>
      <c r="P652" s="77"/>
      <c r="Q652" s="77"/>
      <c r="R652" s="77"/>
      <c r="S652" s="76"/>
      <c r="T652" s="77"/>
      <c r="U652" s="76"/>
      <c r="V652" s="77"/>
      <c r="W652" s="76"/>
      <c r="X652" s="77"/>
      <c r="Y652" s="76"/>
      <c r="Z652" s="77"/>
      <c r="AA652" s="76"/>
    </row>
    <row r="653" spans="1:27" s="5" customFormat="1" ht="14.5" x14ac:dyDescent="0.35">
      <c r="A653" s="47" t="s">
        <v>6</v>
      </c>
      <c r="C653" s="77"/>
      <c r="D653" s="77"/>
      <c r="E653" s="77"/>
      <c r="F653" s="77"/>
      <c r="G653" s="77"/>
      <c r="H653" s="77"/>
      <c r="I653" s="77"/>
      <c r="J653" s="77"/>
      <c r="K653" s="79"/>
      <c r="L653" s="77"/>
      <c r="M653" s="77"/>
      <c r="N653" s="77"/>
      <c r="O653" s="77"/>
      <c r="P653" s="77"/>
      <c r="Q653" s="80"/>
      <c r="R653" s="77"/>
      <c r="S653" s="76"/>
      <c r="T653" s="77"/>
      <c r="U653" s="76"/>
      <c r="V653" s="77"/>
      <c r="W653" s="78"/>
      <c r="X653" s="77"/>
      <c r="Y653" s="78"/>
      <c r="Z653" s="77"/>
      <c r="AA653" s="76"/>
    </row>
    <row r="654" spans="1:27" s="5" customFormat="1" x14ac:dyDescent="0.3">
      <c r="A654" s="32" t="s">
        <v>1</v>
      </c>
      <c r="C654" s="77">
        <v>43821503.310000002</v>
      </c>
      <c r="D654" s="77"/>
      <c r="E654" s="80">
        <v>44565764.550000012</v>
      </c>
      <c r="F654" s="77"/>
      <c r="G654" s="80">
        <v>41679665.010000005</v>
      </c>
      <c r="H654" s="77"/>
      <c r="I654" s="77">
        <v>44436525.230000019</v>
      </c>
      <c r="J654" s="77"/>
      <c r="K654" s="80">
        <v>41391418.340000011</v>
      </c>
      <c r="L654" s="77"/>
      <c r="M654" s="80">
        <v>42283833.959999986</v>
      </c>
      <c r="N654" s="77"/>
      <c r="O654" s="80">
        <v>40153185.660000004</v>
      </c>
      <c r="P654" s="77"/>
      <c r="Q654" s="80">
        <v>39066952.600000009</v>
      </c>
      <c r="R654" s="77"/>
      <c r="S654" s="80">
        <v>45719480.920000002</v>
      </c>
      <c r="T654" s="77"/>
      <c r="U654" s="80">
        <v>44951409.259999998</v>
      </c>
      <c r="V654" s="77"/>
      <c r="W654" s="80">
        <v>46118078.080000006</v>
      </c>
      <c r="X654" s="77"/>
      <c r="Y654" s="80">
        <v>41698591.970000006</v>
      </c>
      <c r="Z654" s="77"/>
      <c r="AA654" s="77">
        <f>SUM(C654:Z654)</f>
        <v>515886408.89000005</v>
      </c>
    </row>
    <row r="655" spans="1:27" s="5" customFormat="1" x14ac:dyDescent="0.3">
      <c r="A655" s="32" t="s">
        <v>2</v>
      </c>
      <c r="C655" s="80">
        <v>40322726.250000015</v>
      </c>
      <c r="D655" s="77"/>
      <c r="E655" s="80">
        <v>40893711.769999996</v>
      </c>
      <c r="F655" s="77"/>
      <c r="G655" s="80">
        <v>38317622.129999995</v>
      </c>
      <c r="H655" s="77"/>
      <c r="I655" s="80">
        <v>40879963.359999999</v>
      </c>
      <c r="J655" s="77"/>
      <c r="K655" s="80">
        <v>38150025.510000005</v>
      </c>
      <c r="L655" s="77"/>
      <c r="M655" s="80">
        <v>38879504.910000004</v>
      </c>
      <c r="N655" s="77"/>
      <c r="O655" s="80">
        <v>36977988.339999996</v>
      </c>
      <c r="P655" s="77"/>
      <c r="Q655" s="80">
        <v>35870593.069999993</v>
      </c>
      <c r="R655" s="77"/>
      <c r="S655" s="80">
        <v>42003995.049999997</v>
      </c>
      <c r="T655" s="77"/>
      <c r="U655" s="80">
        <v>41432588.439999998</v>
      </c>
      <c r="V655" s="77"/>
      <c r="W655" s="80">
        <v>42434512.559999995</v>
      </c>
      <c r="X655" s="77"/>
      <c r="Y655" s="80">
        <v>38330334.780000016</v>
      </c>
      <c r="Z655" s="77"/>
      <c r="AA655" s="77">
        <f t="shared" si="9"/>
        <v>474493566.17000002</v>
      </c>
    </row>
    <row r="656" spans="1:27" s="5" customFormat="1" ht="15" x14ac:dyDescent="0.3">
      <c r="A656" s="32" t="s">
        <v>88</v>
      </c>
      <c r="C656" s="80">
        <v>0</v>
      </c>
      <c r="D656" s="77"/>
      <c r="E656" s="80">
        <v>0</v>
      </c>
      <c r="F656" s="77"/>
      <c r="G656" s="80">
        <v>0</v>
      </c>
      <c r="H656" s="77"/>
      <c r="I656" s="80">
        <v>-0.30000000000000004</v>
      </c>
      <c r="J656" s="77"/>
      <c r="K656" s="80">
        <v>0</v>
      </c>
      <c r="L656" s="77"/>
      <c r="M656" s="80">
        <v>-1.6500000000000001</v>
      </c>
      <c r="N656" s="77"/>
      <c r="O656" s="80">
        <v>0</v>
      </c>
      <c r="P656" s="77"/>
      <c r="Q656" s="80">
        <v>-4.5999999999999996</v>
      </c>
      <c r="R656" s="77"/>
      <c r="S656" s="80">
        <v>-2.83</v>
      </c>
      <c r="T656" s="77"/>
      <c r="U656" s="80">
        <v>0</v>
      </c>
      <c r="V656" s="77"/>
      <c r="W656" s="80">
        <v>-2.5500000000000003</v>
      </c>
      <c r="X656" s="77"/>
      <c r="Y656" s="80">
        <v>0</v>
      </c>
      <c r="Z656" s="77"/>
      <c r="AA656" s="77">
        <f t="shared" si="9"/>
        <v>-11.93</v>
      </c>
    </row>
    <row r="657" spans="1:27" s="5" customFormat="1" x14ac:dyDescent="0.3">
      <c r="A657" s="32" t="s">
        <v>31</v>
      </c>
      <c r="C657" s="80">
        <v>3498777.0600000005</v>
      </c>
      <c r="D657" s="77"/>
      <c r="E657" s="80">
        <v>3672052.7799999993</v>
      </c>
      <c r="F657" s="77"/>
      <c r="G657" s="80">
        <v>3362042.8800000004</v>
      </c>
      <c r="H657" s="77"/>
      <c r="I657" s="80">
        <v>3556561.87</v>
      </c>
      <c r="J657" s="77"/>
      <c r="K657" s="80">
        <v>3241392.8299999996</v>
      </c>
      <c r="L657" s="77"/>
      <c r="M657" s="80">
        <v>3404329.0500000003</v>
      </c>
      <c r="N657" s="77"/>
      <c r="O657" s="80">
        <v>3175197.3199999989</v>
      </c>
      <c r="P657" s="77"/>
      <c r="Q657" s="80">
        <v>3196359.5300000007</v>
      </c>
      <c r="R657" s="77"/>
      <c r="S657" s="80">
        <v>3715485.87</v>
      </c>
      <c r="T657" s="77"/>
      <c r="U657" s="80">
        <v>3518820.8200000017</v>
      </c>
      <c r="V657" s="77"/>
      <c r="W657" s="80">
        <v>3683565.5200000014</v>
      </c>
      <c r="X657" s="77"/>
      <c r="Y657" s="80">
        <v>3368257.1899999995</v>
      </c>
      <c r="Z657" s="77"/>
      <c r="AA657" s="77">
        <f t="shared" si="9"/>
        <v>41392842.720000006</v>
      </c>
    </row>
    <row r="658" spans="1:27" s="5" customFormat="1" x14ac:dyDescent="0.3">
      <c r="A658" s="32" t="s">
        <v>87</v>
      </c>
      <c r="C658" s="80">
        <v>1469486.3652000001</v>
      </c>
      <c r="D658" s="77"/>
      <c r="E658" s="80">
        <v>1542262.1676</v>
      </c>
      <c r="F658" s="77"/>
      <c r="G658" s="80">
        <v>1412058.0095999998</v>
      </c>
      <c r="H658" s="77"/>
      <c r="I658" s="80">
        <v>1493755.9853999999</v>
      </c>
      <c r="J658" s="77"/>
      <c r="K658" s="80">
        <v>1361384.9886</v>
      </c>
      <c r="L658" s="77"/>
      <c r="M658" s="80">
        <v>1429818.2009999999</v>
      </c>
      <c r="N658" s="77"/>
      <c r="O658" s="80">
        <v>1333582.8743999999</v>
      </c>
      <c r="P658" s="77"/>
      <c r="Q658" s="80">
        <v>1342471.0026</v>
      </c>
      <c r="R658" s="77"/>
      <c r="S658" s="80">
        <v>1560504.0654</v>
      </c>
      <c r="T658" s="77"/>
      <c r="U658" s="80">
        <v>1477904.7444</v>
      </c>
      <c r="V658" s="77"/>
      <c r="W658" s="80">
        <v>1547097.5183999997</v>
      </c>
      <c r="X658" s="77"/>
      <c r="Y658" s="80">
        <v>1414668.0198000006</v>
      </c>
      <c r="Z658" s="77"/>
      <c r="AA658" s="77">
        <f t="shared" si="9"/>
        <v>17384993.942400001</v>
      </c>
    </row>
    <row r="659" spans="1:27" s="5" customFormat="1" ht="15" x14ac:dyDescent="0.3">
      <c r="A659" s="32" t="s">
        <v>89</v>
      </c>
      <c r="C659" s="80">
        <v>349877.70600000006</v>
      </c>
      <c r="D659" s="77"/>
      <c r="E659" s="80">
        <v>367205.27799999993</v>
      </c>
      <c r="F659" s="77"/>
      <c r="G659" s="80">
        <v>336204.288</v>
      </c>
      <c r="H659" s="77"/>
      <c r="I659" s="80">
        <v>355656.18700000003</v>
      </c>
      <c r="J659" s="77"/>
      <c r="K659" s="80">
        <v>324139.28300000011</v>
      </c>
      <c r="L659" s="77"/>
      <c r="M659" s="80">
        <v>340432.90500000009</v>
      </c>
      <c r="N659" s="77"/>
      <c r="O659" s="80">
        <v>317519.73200000002</v>
      </c>
      <c r="P659" s="77"/>
      <c r="Q659" s="80">
        <v>319635.95300000004</v>
      </c>
      <c r="R659" s="77"/>
      <c r="S659" s="80">
        <v>371548.58700000017</v>
      </c>
      <c r="T659" s="77"/>
      <c r="U659" s="80">
        <v>351882.08200000005</v>
      </c>
      <c r="V659" s="77"/>
      <c r="W659" s="80">
        <v>368356.55200000008</v>
      </c>
      <c r="X659" s="77"/>
      <c r="Y659" s="80">
        <v>336825.71900000004</v>
      </c>
      <c r="Z659" s="77"/>
      <c r="AA659" s="77">
        <f t="shared" si="9"/>
        <v>4139284.2720000003</v>
      </c>
    </row>
    <row r="660" spans="1:27" ht="14" x14ac:dyDescent="0.3">
      <c r="C660" s="62"/>
      <c r="G660" s="62"/>
      <c r="I660" s="80"/>
      <c r="M660" s="62"/>
      <c r="O660" s="80"/>
      <c r="Q660" s="62"/>
      <c r="S660" s="81"/>
      <c r="U660" s="80"/>
      <c r="Y660" s="62"/>
    </row>
    <row r="661" spans="1:27" x14ac:dyDescent="0.3">
      <c r="C661" s="62"/>
      <c r="G661" s="60"/>
      <c r="I661" s="62"/>
      <c r="S661" s="62"/>
    </row>
    <row r="662" spans="1:27" x14ac:dyDescent="0.3">
      <c r="C662" s="60"/>
      <c r="G662" s="60"/>
    </row>
    <row r="663" spans="1:27" x14ac:dyDescent="0.3">
      <c r="C663" s="60"/>
    </row>
    <row r="664" spans="1:27" x14ac:dyDescent="0.3">
      <c r="C664" s="60"/>
    </row>
    <row r="665" spans="1:27" x14ac:dyDescent="0.3">
      <c r="C665" s="60"/>
    </row>
    <row r="666" spans="1:27" x14ac:dyDescent="0.3">
      <c r="C666" s="60"/>
    </row>
    <row r="667" spans="1:27" x14ac:dyDescent="0.3">
      <c r="C667" s="60"/>
    </row>
    <row r="668" spans="1:27" x14ac:dyDescent="0.3">
      <c r="C668" s="60"/>
    </row>
    <row r="669" spans="1:27" x14ac:dyDescent="0.3">
      <c r="C669" s="60"/>
    </row>
    <row r="670" spans="1:27" x14ac:dyDescent="0.3">
      <c r="C670" s="60"/>
    </row>
    <row r="671" spans="1:27" x14ac:dyDescent="0.3">
      <c r="C671" s="60"/>
    </row>
    <row r="672" spans="1:27" x14ac:dyDescent="0.3">
      <c r="C672" s="60"/>
    </row>
    <row r="673" spans="3:3" x14ac:dyDescent="0.3">
      <c r="C673" s="60"/>
    </row>
    <row r="674" spans="3:3" x14ac:dyDescent="0.3">
      <c r="C674" s="60"/>
    </row>
    <row r="675" spans="3:3" x14ac:dyDescent="0.3">
      <c r="C675" s="60"/>
    </row>
    <row r="676" spans="3:3" x14ac:dyDescent="0.3">
      <c r="C676" s="60"/>
    </row>
    <row r="677" spans="3:3" x14ac:dyDescent="0.3">
      <c r="C677" s="60"/>
    </row>
    <row r="678" spans="3:3" x14ac:dyDescent="0.3">
      <c r="C678" s="60"/>
    </row>
    <row r="679" spans="3:3" x14ac:dyDescent="0.3">
      <c r="C679" s="60"/>
    </row>
    <row r="680" spans="3:3" x14ac:dyDescent="0.3">
      <c r="C680" s="60"/>
    </row>
  </sheetData>
  <mergeCells count="2">
    <mergeCell ref="S3:AA3"/>
    <mergeCell ref="A3:Q3"/>
  </mergeCells>
  <phoneticPr fontId="6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5" t="s">
        <v>130</v>
      </c>
      <c r="B2" s="96"/>
      <c r="C2" s="96"/>
      <c r="D2" s="96"/>
      <c r="E2" s="96"/>
      <c r="F2" s="96"/>
      <c r="G2" s="34"/>
      <c r="H2" s="34"/>
    </row>
    <row r="3" spans="1:19" ht="18" customHeight="1" x14ac:dyDescent="0.35">
      <c r="A3" s="97" t="s">
        <v>90</v>
      </c>
      <c r="B3" s="98"/>
      <c r="C3" s="98"/>
      <c r="D3" s="98"/>
      <c r="E3" s="98"/>
      <c r="F3" s="98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6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0" t="s">
        <v>51</v>
      </c>
      <c r="B40" s="90"/>
      <c r="C40" s="90"/>
      <c r="D40" s="90"/>
      <c r="E40" s="90"/>
      <c r="F40" s="90"/>
      <c r="G40" s="90"/>
      <c r="H40" s="90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0" t="s">
        <v>51</v>
      </c>
      <c r="B73" s="90"/>
      <c r="C73" s="90"/>
      <c r="D73" s="90"/>
      <c r="E73" s="90"/>
      <c r="F73" s="90"/>
      <c r="G73" s="90"/>
      <c r="H73" s="90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6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0" t="s">
        <v>51</v>
      </c>
      <c r="B72" s="90"/>
      <c r="C72" s="90"/>
      <c r="D72" s="90"/>
      <c r="E72" s="90"/>
      <c r="F72" s="90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0" t="s">
        <v>51</v>
      </c>
      <c r="B72" s="90"/>
      <c r="C72" s="90"/>
      <c r="D72" s="90"/>
      <c r="E72" s="90"/>
      <c r="F72" s="90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0" t="s">
        <v>51</v>
      </c>
      <c r="B72" s="90"/>
      <c r="C72" s="90"/>
      <c r="D72" s="90"/>
      <c r="E72" s="90"/>
      <c r="F72" s="90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0" t="s">
        <v>51</v>
      </c>
      <c r="B72" s="90"/>
      <c r="C72" s="90"/>
      <c r="D72" s="90"/>
      <c r="E72" s="90"/>
      <c r="F72" s="90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ht="17.5" x14ac:dyDescent="0.35">
      <c r="A2" s="86" t="s">
        <v>22</v>
      </c>
      <c r="B2" s="87"/>
      <c r="C2" s="87"/>
      <c r="D2" s="87"/>
      <c r="E2" s="87"/>
      <c r="F2" s="87"/>
      <c r="G2" s="87"/>
      <c r="H2" s="87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0" t="s">
        <v>51</v>
      </c>
      <c r="B39" s="90"/>
      <c r="C39" s="90"/>
      <c r="D39" s="90"/>
      <c r="E39" s="90"/>
      <c r="F39" s="90"/>
      <c r="G39" s="90"/>
      <c r="H39" s="90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0" t="s">
        <v>51</v>
      </c>
      <c r="B62" s="90"/>
      <c r="C62" s="90"/>
      <c r="D62" s="90"/>
      <c r="E62" s="90"/>
      <c r="F62" s="90"/>
      <c r="G62" s="90"/>
      <c r="H62" s="90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6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2"/>
      <c r="B1" s="92"/>
      <c r="C1" s="92"/>
      <c r="D1" s="92"/>
      <c r="E1" s="92"/>
      <c r="F1" s="92"/>
    </row>
    <row r="2" spans="1:6" ht="17.5" x14ac:dyDescent="0.35">
      <c r="A2" s="86" t="s">
        <v>22</v>
      </c>
      <c r="B2" s="87"/>
      <c r="C2" s="87"/>
      <c r="D2" s="87"/>
      <c r="E2" s="87"/>
      <c r="F2" s="87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0" t="s">
        <v>51</v>
      </c>
      <c r="B39" s="90"/>
      <c r="C39" s="90"/>
      <c r="D39" s="90"/>
      <c r="E39" s="90"/>
      <c r="F39" s="90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0" t="s">
        <v>51</v>
      </c>
      <c r="B62" s="90"/>
      <c r="C62" s="90"/>
      <c r="D62" s="90"/>
      <c r="E62" s="90"/>
      <c r="F62" s="90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6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2025-07-16T11:35:34Z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