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Desktop/"/>
    </mc:Choice>
  </mc:AlternateContent>
  <xr:revisionPtr revIDLastSave="0" documentId="8_{2AC09698-DF26-43B7-9128-952188F5023D}" xr6:coauthVersionLast="47" xr6:coauthVersionMax="47" xr10:uidLastSave="{00000000-0000-0000-0000-000000000000}"/>
  <bookViews>
    <workbookView xWindow="574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11" i="45" l="1"/>
  <c r="AA607" i="45"/>
  <c r="AA608" i="45"/>
  <c r="AA609" i="45"/>
  <c r="AA610" i="45"/>
  <c r="AA606" i="45"/>
  <c r="AB606" i="45" s="1"/>
  <c r="AC606" i="45" s="1"/>
  <c r="AA518" i="45"/>
  <c r="AA510" i="45"/>
  <c r="AA511" i="45"/>
  <c r="AA512" i="45"/>
  <c r="AA513" i="45"/>
  <c r="AA514" i="45"/>
  <c r="AA515" i="45"/>
  <c r="AA598" i="45"/>
  <c r="AD606" i="45" l="1"/>
  <c r="AE606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82" i="45"/>
  <c r="AA183" i="45"/>
  <c r="AA184" i="45"/>
  <c r="AA185" i="45"/>
  <c r="AA186" i="45"/>
  <c r="AA187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9" i="45"/>
  <c r="AA520" i="45"/>
  <c r="AA521" i="45"/>
  <c r="AA522" i="45"/>
  <c r="AA523" i="45"/>
  <c r="AA526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0" i="45"/>
  <c r="AA541" i="45"/>
  <c r="AA542" i="45"/>
  <c r="AA543" i="45"/>
  <c r="AA544" i="45"/>
  <c r="AA545" i="45"/>
  <c r="AA546" i="45"/>
  <c r="AA547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9" i="45"/>
  <c r="AA600" i="45"/>
  <c r="AA601" i="45"/>
  <c r="AA602" i="45"/>
  <c r="AA603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<sst xmlns="http://schemas.openxmlformats.org/spreadsheetml/2006/main" count="2394" uniqueCount="177">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</sst>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1" fillId="0" borderId="0" xfId="0" applyFont="1"/>
    <xf numFmtId="16" fontId="5" fillId="0" borderId="0" xfId="0" quotePrefix="1" applyNumberFormat="1" applyFont="1" applyAlignment="1">
      <alignment horizontal="center"/>
    </xf>
    <xf numFmtId="43" fontId="4" fillId="0" borderId="0" xfId="1" applyFont="1"/>
    <xf numFmtId="8" fontId="4" fillId="0" borderId="0" xfId="0" applyNumberFormat="1" applyFont="1"/>
    <xf numFmtId="43" fontId="0" fillId="0" borderId="0" xfId="1" applyFont="1"/>
    <xf numFmtId="0" fontId="11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left" indent="1"/>
    </xf>
    <xf numFmtId="8" fontId="12" fillId="0" borderId="0" xfId="0" applyNumberFormat="1" applyFont="1"/>
    <xf numFmtId="164" fontId="3" fillId="0" borderId="0" xfId="1" applyNumberFormat="1"/>
    <xf numFmtId="9" fontId="0" fillId="0" borderId="0" xfId="3" applyFont="1"/>
    <xf numFmtId="165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38" fontId="15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7" fillId="0" borderId="0" xfId="0" applyFont="1"/>
    <xf numFmtId="8" fontId="20" fillId="0" borderId="0" xfId="0" applyNumberFormat="1" applyFont="1"/>
    <xf numFmtId="8" fontId="11" fillId="0" borderId="0" xfId="0" applyNumberFormat="1" applyFont="1"/>
    <xf numFmtId="4" fontId="11" fillId="0" borderId="0" xfId="0" applyNumberFormat="1" applyFont="1"/>
    <xf numFmtId="0" fontId="23" fillId="0" borderId="0" xfId="0" applyFont="1"/>
    <xf numFmtId="0" fontId="0" fillId="0" borderId="0" xfId="0" quotePrefix="1"/>
    <xf numFmtId="0" fontId="27" fillId="0" borderId="0" xfId="0" applyFont="1"/>
    <xf numFmtId="0" fontId="28" fillId="0" borderId="0" xfId="0" applyFont="1"/>
    <xf numFmtId="0" fontId="29" fillId="0" borderId="0" xfId="0" applyFont="1"/>
    <xf numFmtId="10" fontId="12" fillId="0" borderId="0" xfId="0" applyNumberFormat="1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1" fillId="0" borderId="0" xfId="0" applyNumberFormat="1" applyFont="1"/>
    <xf numFmtId="165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/>
    <xf numFmtId="0" fontId="31" fillId="0" borderId="0" xfId="0" applyFont="1"/>
    <xf numFmtId="0" fontId="4" fillId="0" borderId="0" xfId="0" applyFont="1" applyAlignment="1">
      <alignment horizontal="left"/>
    </xf>
    <xf numFmtId="8" fontId="31" fillId="0" borderId="0" xfId="0" applyNumberFormat="1" applyFont="1"/>
    <xf numFmtId="165" fontId="5" fillId="0" borderId="0" xfId="0" applyNumberFormat="1" applyFont="1"/>
    <xf numFmtId="0" fontId="30" fillId="0" borderId="0" xfId="0" applyFont="1" applyAlignment="1">
      <alignment horizontal="left"/>
    </xf>
    <xf numFmtId="165" fontId="30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44" fontId="12" fillId="0" borderId="0" xfId="2" applyFont="1" applyFill="1" applyBorder="1"/>
    <xf numFmtId="167" fontId="34" fillId="0" borderId="0" xfId="0" applyNumberFormat="1" applyFont="1"/>
    <xf numFmtId="167" fontId="32" fillId="0" borderId="0" xfId="0" applyNumberFormat="1" applyFont="1"/>
    <xf numFmtId="167" fontId="30" fillId="0" borderId="0" xfId="0" applyNumberFormat="1" applyFont="1"/>
    <xf numFmtId="167" fontId="33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35" fillId="0" borderId="0" xfId="0" applyNumberFormat="1" applyFont="1"/>
    <xf numFmtId="167" fontId="0" fillId="0" borderId="0" xfId="0" applyNumberFormat="1"/>
    <xf numFmtId="167" fontId="3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87987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616929</xdr:colOff>
      <xdr:row>2</xdr:row>
      <xdr:rowOff>68407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6" t="s">
        <v>40</v>
      </c>
      <c r="B42" s="87"/>
      <c r="C42" s="87"/>
      <c r="D42" s="87"/>
      <c r="E42" s="87"/>
      <c r="F42" s="87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6" t="s">
        <v>40</v>
      </c>
      <c r="B52" s="87"/>
      <c r="C52" s="87"/>
      <c r="D52" s="87"/>
      <c r="E52" s="87"/>
      <c r="F52" s="87"/>
    </row>
    <row r="53" spans="1:6" x14ac:dyDescent="0.3">
      <c r="A53" s="23" t="s">
        <v>34</v>
      </c>
    </row>
    <row r="54" spans="1:6" ht="26.25" customHeight="1" x14ac:dyDescent="0.3">
      <c r="A54" s="88" t="s">
        <v>43</v>
      </c>
      <c r="B54" s="88"/>
      <c r="C54" s="88"/>
      <c r="D54" s="88"/>
      <c r="E54" s="88"/>
      <c r="F54" s="88"/>
    </row>
  </sheetData>
  <mergeCells count="4">
    <mergeCell ref="A1:F1"/>
    <mergeCell ref="A2:F2"/>
    <mergeCell ref="A52:F52"/>
    <mergeCell ref="A54:F54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2"/>
      <c r="B1" s="82"/>
      <c r="C1" s="82"/>
      <c r="D1" s="82"/>
      <c r="E1" s="82"/>
      <c r="F1" s="82"/>
      <c r="G1" s="82"/>
      <c r="H1" s="82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6" t="s">
        <v>40</v>
      </c>
      <c r="B52" s="87"/>
      <c r="C52" s="87"/>
      <c r="D52" s="87"/>
      <c r="E52" s="87"/>
      <c r="F52" s="87"/>
      <c r="G52" s="87"/>
      <c r="H52" s="87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7" t="s">
        <v>54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7" t="s">
        <v>51</v>
      </c>
      <c r="B72" s="87"/>
      <c r="C72" s="87"/>
      <c r="D72" s="87"/>
      <c r="E72" s="87"/>
      <c r="F72" s="87"/>
      <c r="G72" s="87"/>
      <c r="H72" s="87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6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32"/>
  <sheetViews>
    <sheetView tabSelected="1" view="pageBreakPreview" zoomScale="110" zoomScaleNormal="100" zoomScaleSheetLayoutView="110" workbookViewId="0">
      <pane xSplit="1" topLeftCell="B1" activePane="topRight" state="frozen"/>
      <selection activeCell="A462" sqref="A462"/>
      <selection pane="topRight" activeCell="A221" sqref="A221:XFD222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S3" s="90" t="s">
        <v>95</v>
      </c>
      <c r="T3" s="90"/>
      <c r="U3" s="90"/>
      <c r="V3" s="90"/>
      <c r="W3" s="90"/>
      <c r="X3" s="90"/>
      <c r="Y3" s="90"/>
      <c r="Z3" s="90"/>
      <c r="AA3" s="90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>
        <f>SUM(C6:Z6)</f>
        <v>1022149.56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f t="shared" ref="AA7:AA70" si="0">SUM(C7:Z7)</f>
        <v>943374.62000000011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>
        <f t="shared" si="0"/>
        <v>78774.94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>
        <f t="shared" si="0"/>
        <v>33085.474799999996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>
        <f t="shared" si="0"/>
        <v>7877.4940000000006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73"/>
      <c r="J13" s="70"/>
      <c r="K13" s="73"/>
      <c r="L13" s="70"/>
      <c r="M13" s="72"/>
      <c r="N13" s="70"/>
      <c r="O13" s="73"/>
      <c r="P13" s="70"/>
      <c r="Q13" s="74"/>
      <c r="R13" s="70"/>
      <c r="S13" s="72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>
        <f t="shared" si="0"/>
        <v>4298505.37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>
        <f t="shared" si="0"/>
        <v>3940767.2700000005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>
        <f t="shared" si="0"/>
        <v>357738.10000000003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>
        <f t="shared" si="0"/>
        <v>150250.00200000001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>
        <f t="shared" si="0"/>
        <v>35773.810000000005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73"/>
      <c r="J21" s="70"/>
      <c r="K21" s="73"/>
      <c r="L21" s="70"/>
      <c r="M21" s="72"/>
      <c r="N21" s="70"/>
      <c r="O21" s="73"/>
      <c r="P21" s="70"/>
      <c r="Q21" s="74"/>
      <c r="R21" s="70"/>
      <c r="S21" s="72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f t="shared" si="0"/>
        <v>2284536.04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f t="shared" si="0"/>
        <v>2069700.04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f t="shared" si="0"/>
        <v>214836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f t="shared" si="0"/>
        <v>90231.12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>
        <f t="shared" si="0"/>
        <v>21483.600000000002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73"/>
      <c r="J29" s="70"/>
      <c r="K29" s="73"/>
      <c r="L29" s="70"/>
      <c r="M29" s="72"/>
      <c r="N29" s="70"/>
      <c r="O29" s="73"/>
      <c r="P29" s="70"/>
      <c r="Q29" s="74"/>
      <c r="R29" s="70"/>
      <c r="S29" s="72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>
        <f t="shared" si="0"/>
        <v>4191632.4699999997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>
        <f t="shared" si="0"/>
        <v>3872961.1399999997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f t="shared" si="0"/>
        <v>318671.32999999996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>
        <f t="shared" si="0"/>
        <v>133841.95859999998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>
        <f t="shared" si="0"/>
        <v>31867.133000000005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73"/>
      <c r="J37" s="70"/>
      <c r="K37" s="73"/>
      <c r="L37" s="70"/>
      <c r="M37" s="72"/>
      <c r="N37" s="70"/>
      <c r="O37" s="73"/>
      <c r="P37" s="70"/>
      <c r="Q37" s="74"/>
      <c r="R37" s="70"/>
      <c r="S37" s="72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>
        <f t="shared" si="0"/>
        <v>272198.39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>
        <f t="shared" si="0"/>
        <v>250557.19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>
        <f t="shared" si="0"/>
        <v>21641.200000000001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>
        <f t="shared" si="0"/>
        <v>9089.3040000000001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>
        <f t="shared" si="0"/>
        <v>2164.12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73"/>
      <c r="J45" s="70"/>
      <c r="K45" s="73"/>
      <c r="L45" s="70"/>
      <c r="M45" s="72"/>
      <c r="N45" s="70"/>
      <c r="O45" s="73"/>
      <c r="P45" s="70"/>
      <c r="Q45" s="74"/>
      <c r="R45" s="70"/>
      <c r="S45" s="72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f t="shared" si="0"/>
        <v>3600023.12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>
        <f t="shared" si="0"/>
        <v>3302169.6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>
        <f t="shared" si="0"/>
        <v>297853.52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>
        <f t="shared" si="0"/>
        <v>125098.47839999999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>
        <f t="shared" si="0"/>
        <v>29785.352000000003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73"/>
      <c r="J53" s="70"/>
      <c r="K53" s="73"/>
      <c r="L53" s="70"/>
      <c r="M53" s="72"/>
      <c r="N53" s="70"/>
      <c r="O53" s="73"/>
      <c r="P53" s="70"/>
      <c r="Q53" s="74"/>
      <c r="R53" s="70"/>
      <c r="S53" s="72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>
        <f t="shared" si="0"/>
        <v>3504034.52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>
        <f t="shared" si="0"/>
        <v>3217731.58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>
        <f t="shared" si="0"/>
        <v>286302.94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>
        <f t="shared" si="0"/>
        <v>120247.23480000002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>
        <f t="shared" si="0"/>
        <v>28630.294000000002</v>
      </c>
    </row>
    <row r="60" spans="1:28" x14ac:dyDescent="0.3">
      <c r="C60" s="70"/>
      <c r="D60" s="70"/>
      <c r="E60" s="79"/>
      <c r="F60" s="70"/>
      <c r="G60" s="79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73"/>
      <c r="J61" s="70"/>
      <c r="K61" s="73"/>
      <c r="L61" s="70"/>
      <c r="M61" s="72"/>
      <c r="N61" s="70"/>
      <c r="O61" s="73"/>
      <c r="P61" s="70"/>
      <c r="Q61" s="74"/>
      <c r="R61" s="70"/>
      <c r="S61" s="72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>
        <f t="shared" si="0"/>
        <v>269761.78999999998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>
        <f t="shared" si="0"/>
        <v>242056.88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>
        <f t="shared" si="0"/>
        <v>27704.91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>
        <f t="shared" si="0"/>
        <v>11636.062199999998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>
        <f t="shared" si="0"/>
        <v>2770.491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73"/>
      <c r="J69" s="70"/>
      <c r="K69" s="73"/>
      <c r="L69" s="70"/>
      <c r="M69" s="72"/>
      <c r="N69" s="70"/>
      <c r="O69" s="73"/>
      <c r="P69" s="70"/>
      <c r="Q69" s="74"/>
      <c r="R69" s="70"/>
      <c r="S69" s="72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>
        <f t="shared" si="0"/>
        <v>891849.02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829345.95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>
        <f t="shared" si="1"/>
        <v>62503.070000000007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>
        <f t="shared" si="1"/>
        <v>26251.289400000001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>
        <f t="shared" si="1"/>
        <v>6250.3069999999998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73"/>
      <c r="J77" s="70"/>
      <c r="K77" s="73"/>
      <c r="L77" s="70"/>
      <c r="M77" s="72"/>
      <c r="N77" s="70"/>
      <c r="O77" s="73"/>
      <c r="P77" s="70"/>
      <c r="Q77" s="74"/>
      <c r="R77" s="70"/>
      <c r="S77" s="72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>
        <f t="shared" si="1"/>
        <v>3900252.6799999997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>
        <f t="shared" si="1"/>
        <v>3589232.2299999995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>
        <f t="shared" si="1"/>
        <v>311020.44999999995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>
        <f t="shared" si="1"/>
        <v>130628.58899999999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>
        <f t="shared" si="1"/>
        <v>31102.045000000006</v>
      </c>
    </row>
    <row r="84" spans="1:27" x14ac:dyDescent="0.3">
      <c r="C84" s="70"/>
      <c r="D84" s="70"/>
      <c r="E84" s="79"/>
      <c r="F84" s="70"/>
      <c r="G84" s="79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73"/>
      <c r="J85" s="70"/>
      <c r="K85" s="73"/>
      <c r="L85" s="70"/>
      <c r="M85" s="72"/>
      <c r="N85" s="70"/>
      <c r="O85" s="73"/>
      <c r="P85" s="70"/>
      <c r="Q85" s="74"/>
      <c r="R85" s="70"/>
      <c r="S85" s="72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>
        <f t="shared" si="1"/>
        <v>1157564.6400000001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>
        <f t="shared" si="1"/>
        <v>1066151.95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>
        <f t="shared" si="1"/>
        <v>91412.689999999988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>
        <f t="shared" si="1"/>
        <v>38393.329799999992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>
        <f t="shared" si="1"/>
        <v>9141.2690000000002</v>
      </c>
    </row>
    <row r="92" spans="1:27" x14ac:dyDescent="0.3">
      <c r="C92" s="70"/>
      <c r="D92" s="70"/>
      <c r="E92" s="79"/>
      <c r="F92" s="70"/>
      <c r="G92" s="79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73"/>
      <c r="J93" s="70"/>
      <c r="K93" s="73"/>
      <c r="L93" s="70"/>
      <c r="M93" s="72"/>
      <c r="N93" s="70"/>
      <c r="O93" s="73"/>
      <c r="P93" s="70"/>
      <c r="Q93" s="74"/>
      <c r="R93" s="70"/>
      <c r="S93" s="72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>
        <f t="shared" si="1"/>
        <v>4053506.9000000004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>
        <f t="shared" si="1"/>
        <v>3739062.74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>
        <f t="shared" si="1"/>
        <v>314444.16000000003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>
        <f t="shared" si="1"/>
        <v>132066.5472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>
        <f t="shared" si="1"/>
        <v>31444.416000000001</v>
      </c>
    </row>
    <row r="100" spans="1:27" x14ac:dyDescent="0.3">
      <c r="C100" s="70"/>
      <c r="D100" s="70"/>
      <c r="E100" s="79"/>
      <c r="F100" s="70"/>
      <c r="G100" s="79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73"/>
      <c r="J101" s="70"/>
      <c r="K101" s="73"/>
      <c r="L101" s="70"/>
      <c r="M101" s="72"/>
      <c r="N101" s="70"/>
      <c r="O101" s="73"/>
      <c r="P101" s="70"/>
      <c r="Q101" s="74"/>
      <c r="R101" s="70"/>
      <c r="S101" s="72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>
        <f t="shared" si="1"/>
        <v>512809.26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f t="shared" si="1"/>
        <v>474017.35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>
        <f t="shared" si="1"/>
        <v>38791.910000000003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>
        <f t="shared" si="1"/>
        <v>16292.602199999998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>
        <f t="shared" si="1"/>
        <v>3879.1909999999998</v>
      </c>
    </row>
    <row r="108" spans="1:27" x14ac:dyDescent="0.3">
      <c r="C108" s="70"/>
      <c r="D108" s="70"/>
      <c r="E108" s="79"/>
      <c r="F108" s="70"/>
      <c r="G108" s="79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73"/>
      <c r="J109" s="70"/>
      <c r="K109" s="73"/>
      <c r="L109" s="70"/>
      <c r="M109" s="72"/>
      <c r="N109" s="70"/>
      <c r="O109" s="73"/>
      <c r="P109" s="70"/>
      <c r="Q109" s="74"/>
      <c r="R109" s="70"/>
      <c r="S109" s="72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>
        <f t="shared" si="1"/>
        <v>300683.51999999996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>
        <f t="shared" si="1"/>
        <v>265183.93000000005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>
        <f t="shared" si="1"/>
        <v>35499.589999999997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>
        <f t="shared" si="1"/>
        <v>14909.827799999997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>
        <f t="shared" si="1"/>
        <v>3549.9590000000003</v>
      </c>
    </row>
    <row r="116" spans="1:27" x14ac:dyDescent="0.3">
      <c r="C116" s="70"/>
      <c r="D116" s="70"/>
      <c r="E116" s="79"/>
      <c r="F116" s="70"/>
      <c r="G116" s="79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73"/>
      <c r="J117" s="70"/>
      <c r="K117" s="73"/>
      <c r="L117" s="70"/>
      <c r="M117" s="72"/>
      <c r="N117" s="70"/>
      <c r="O117" s="73"/>
      <c r="P117" s="70"/>
      <c r="Q117" s="74"/>
      <c r="R117" s="70"/>
      <c r="S117" s="72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>
        <f t="shared" si="1"/>
        <v>384321.88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>
        <f t="shared" si="1"/>
        <v>345556.95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>
        <f t="shared" si="1"/>
        <v>38764.93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>
        <f t="shared" si="1"/>
        <v>16281.2706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>
        <f t="shared" si="1"/>
        <v>3876.4930000000004</v>
      </c>
    </row>
    <row r="124" spans="1:27" x14ac:dyDescent="0.3">
      <c r="C124" s="70"/>
      <c r="D124" s="70"/>
      <c r="E124" s="79"/>
      <c r="F124" s="70"/>
      <c r="G124" s="79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73"/>
      <c r="J125" s="70"/>
      <c r="K125" s="73"/>
      <c r="L125" s="70"/>
      <c r="M125" s="72"/>
      <c r="N125" s="70"/>
      <c r="O125" s="73"/>
      <c r="P125" s="70"/>
      <c r="Q125" s="74"/>
      <c r="R125" s="70"/>
      <c r="S125" s="72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>
        <f t="shared" si="1"/>
        <v>3473652.54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>
        <f t="shared" si="1"/>
        <v>3226814.42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>
        <f t="shared" si="1"/>
        <v>246838.12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>
        <f t="shared" si="1"/>
        <v>103672.0104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f t="shared" si="1"/>
        <v>24683.811999999998</v>
      </c>
    </row>
    <row r="132" spans="1:27" x14ac:dyDescent="0.3">
      <c r="C132" s="70"/>
      <c r="D132" s="70"/>
      <c r="E132" s="79"/>
      <c r="F132" s="70"/>
      <c r="G132" s="79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73"/>
      <c r="J133" s="70"/>
      <c r="K133" s="73"/>
      <c r="L133" s="70"/>
      <c r="M133" s="72"/>
      <c r="N133" s="70"/>
      <c r="O133" s="73"/>
      <c r="P133" s="70"/>
      <c r="Q133" s="74"/>
      <c r="R133" s="70"/>
      <c r="S133" s="72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>
        <f t="shared" si="1"/>
        <v>3203251.68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>
        <f t="shared" ref="AA135:AA198" si="2">SUM(C135:Z135)</f>
        <v>2948937.38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>
        <f t="shared" si="2"/>
        <v>254314.30000000002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>
        <f t="shared" si="2"/>
        <v>106812.00599999999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>
        <f t="shared" si="2"/>
        <v>25431.43</v>
      </c>
    </row>
    <row r="140" spans="1:27" x14ac:dyDescent="0.3">
      <c r="C140" s="70"/>
      <c r="D140" s="70"/>
      <c r="E140" s="79"/>
      <c r="F140" s="70"/>
      <c r="G140" s="79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73"/>
      <c r="J141" s="70"/>
      <c r="K141" s="73"/>
      <c r="L141" s="70"/>
      <c r="M141" s="72"/>
      <c r="N141" s="70"/>
      <c r="O141" s="73"/>
      <c r="P141" s="70"/>
      <c r="Q141" s="74"/>
      <c r="R141" s="70"/>
      <c r="S141" s="72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>
        <f t="shared" si="2"/>
        <v>224059.7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>
        <f t="shared" si="2"/>
        <v>197166.85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f t="shared" si="2"/>
        <v>26892.85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>
        <f t="shared" si="2"/>
        <v>11294.996999999999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>
        <f t="shared" si="2"/>
        <v>2689.2850000000003</v>
      </c>
    </row>
    <row r="148" spans="1:27" x14ac:dyDescent="0.3">
      <c r="C148" s="70"/>
      <c r="D148" s="70"/>
      <c r="E148" s="79"/>
      <c r="F148" s="70"/>
      <c r="G148" s="79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73"/>
      <c r="J149" s="70"/>
      <c r="K149" s="73"/>
      <c r="L149" s="70"/>
      <c r="M149" s="72"/>
      <c r="N149" s="70"/>
      <c r="O149" s="73"/>
      <c r="P149" s="70"/>
      <c r="Q149" s="74"/>
      <c r="R149" s="70"/>
      <c r="S149" s="72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>
        <f t="shared" si="2"/>
        <v>3657759.07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>
        <f t="shared" si="2"/>
        <v>3373360.56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>
        <f t="shared" si="2"/>
        <v>284398.51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>
        <f t="shared" si="2"/>
        <v>119447.37419999999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>
        <f t="shared" si="2"/>
        <v>28439.851000000002</v>
      </c>
    </row>
    <row r="156" spans="1:27" x14ac:dyDescent="0.3">
      <c r="C156" s="70"/>
      <c r="D156" s="70"/>
      <c r="E156" s="79"/>
      <c r="F156" s="70"/>
      <c r="G156" s="79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73"/>
      <c r="J157" s="70"/>
      <c r="K157" s="73"/>
      <c r="L157" s="70"/>
      <c r="M157" s="72"/>
      <c r="N157" s="70"/>
      <c r="O157" s="73"/>
      <c r="P157" s="70"/>
      <c r="Q157" s="74"/>
      <c r="R157" s="70"/>
      <c r="S157" s="72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>
        <f t="shared" si="2"/>
        <v>506943.44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>
        <f t="shared" si="2"/>
        <v>457214.15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>
        <f t="shared" si="2"/>
        <v>49729.289999999994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>
        <f t="shared" si="2"/>
        <v>20886.301800000001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>
        <f t="shared" si="2"/>
        <v>4972.9290000000001</v>
      </c>
    </row>
    <row r="164" spans="1:27" x14ac:dyDescent="0.3">
      <c r="C164" s="70"/>
      <c r="D164" s="70"/>
      <c r="E164" s="79"/>
      <c r="F164" s="70"/>
      <c r="G164" s="79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73"/>
      <c r="J165" s="70"/>
      <c r="K165" s="73"/>
      <c r="L165" s="70"/>
      <c r="M165" s="72"/>
      <c r="N165" s="70"/>
      <c r="O165" s="73"/>
      <c r="P165" s="70"/>
      <c r="Q165" s="74"/>
      <c r="R165" s="70"/>
      <c r="S165" s="72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>
        <f t="shared" si="2"/>
        <v>2366574.27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>
        <f t="shared" si="2"/>
        <v>2180707.2600000002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>
        <f t="shared" si="2"/>
        <v>185867.01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>
        <f t="shared" si="2"/>
        <v>78064.144199999995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>
        <f t="shared" si="2"/>
        <v>18586.701000000001</v>
      </c>
    </row>
    <row r="172" spans="1:27" x14ac:dyDescent="0.3">
      <c r="C172" s="70"/>
      <c r="D172" s="70"/>
      <c r="E172" s="79"/>
      <c r="F172" s="70"/>
      <c r="G172" s="79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73"/>
      <c r="J173" s="70"/>
      <c r="K173" s="73"/>
      <c r="L173" s="70"/>
      <c r="M173" s="72"/>
      <c r="N173" s="70"/>
      <c r="O173" s="73"/>
      <c r="P173" s="70"/>
      <c r="Q173" s="74"/>
      <c r="R173" s="70"/>
      <c r="S173" s="72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>
        <f t="shared" si="2"/>
        <v>5360108.4400000004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>
        <f t="shared" si="2"/>
        <v>4938996.25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>
        <f t="shared" si="2"/>
        <v>421112.18999999994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>
        <f t="shared" si="2"/>
        <v>176867.11979999999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>
        <f t="shared" si="2"/>
        <v>42111.218999999997</v>
      </c>
    </row>
    <row r="180" spans="1:27" x14ac:dyDescent="0.3">
      <c r="C180" s="70"/>
      <c r="D180" s="70"/>
      <c r="E180" s="79"/>
      <c r="F180" s="70"/>
      <c r="G180" s="79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77" t="s">
        <v>113</v>
      </c>
      <c r="C181" s="72"/>
      <c r="D181" s="70"/>
      <c r="E181" s="80"/>
      <c r="F181" s="70"/>
      <c r="G181" s="80"/>
      <c r="H181" s="70"/>
      <c r="I181" s="73"/>
      <c r="J181" s="70"/>
      <c r="K181" s="73"/>
      <c r="L181" s="70"/>
      <c r="M181" s="72"/>
      <c r="N181" s="70"/>
      <c r="O181" s="73"/>
      <c r="P181" s="70"/>
      <c r="Q181" s="74"/>
      <c r="R181" s="70"/>
      <c r="S181" s="72"/>
      <c r="T181" s="70"/>
      <c r="U181" s="72"/>
      <c r="V181" s="70"/>
      <c r="W181" s="72"/>
      <c r="X181" s="70"/>
      <c r="Y181" s="72"/>
      <c r="Z181" s="70"/>
      <c r="AA181" s="70"/>
    </row>
    <row r="182" spans="1:27" x14ac:dyDescent="0.3">
      <c r="A182" s="32" t="s">
        <v>1</v>
      </c>
      <c r="C182" s="70">
        <v>1212700.6700000002</v>
      </c>
      <c r="D182" s="70"/>
      <c r="E182" s="79">
        <v>1111275.6000000001</v>
      </c>
      <c r="F182" s="70"/>
      <c r="G182" s="79">
        <v>992390.93</v>
      </c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>
        <f t="shared" si="2"/>
        <v>3316367.2000000007</v>
      </c>
    </row>
    <row r="183" spans="1:27" x14ac:dyDescent="0.3">
      <c r="A183" s="32" t="s">
        <v>2</v>
      </c>
      <c r="C183" s="70">
        <v>1147384.42</v>
      </c>
      <c r="D183" s="70"/>
      <c r="E183" s="79">
        <v>1029434.1599999999</v>
      </c>
      <c r="F183" s="70"/>
      <c r="G183" s="79">
        <v>914077.98999999987</v>
      </c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>
        <f t="shared" si="2"/>
        <v>3090896.57</v>
      </c>
    </row>
    <row r="184" spans="1:27" ht="15" x14ac:dyDescent="0.3">
      <c r="A184" s="32" t="s">
        <v>88</v>
      </c>
      <c r="C184" s="70">
        <v>0</v>
      </c>
      <c r="D184" s="70"/>
      <c r="E184" s="79">
        <v>0</v>
      </c>
      <c r="F184" s="70"/>
      <c r="G184" s="79">
        <v>0</v>
      </c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>
        <v>65316.250000000007</v>
      </c>
      <c r="D185" s="70"/>
      <c r="E185" s="79">
        <v>81841.439999999988</v>
      </c>
      <c r="F185" s="70"/>
      <c r="G185" s="79">
        <v>78312.94</v>
      </c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>
        <f t="shared" si="2"/>
        <v>225470.63</v>
      </c>
    </row>
    <row r="186" spans="1:27" x14ac:dyDescent="0.3">
      <c r="A186" s="32" t="s">
        <v>87</v>
      </c>
      <c r="C186" s="70">
        <v>27432.824999999997</v>
      </c>
      <c r="D186" s="70"/>
      <c r="E186" s="79">
        <v>34373.404799999997</v>
      </c>
      <c r="F186" s="70"/>
      <c r="G186" s="79">
        <v>32891.434800000003</v>
      </c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>
        <f t="shared" si="2"/>
        <v>94697.664599999989</v>
      </c>
    </row>
    <row r="187" spans="1:27" ht="15" x14ac:dyDescent="0.3">
      <c r="A187" s="32" t="s">
        <v>89</v>
      </c>
      <c r="C187" s="70">
        <v>6531.6249999999991</v>
      </c>
      <c r="D187" s="70"/>
      <c r="E187" s="79">
        <v>8184.1440000000002</v>
      </c>
      <c r="F187" s="70"/>
      <c r="G187" s="79">
        <v>7831.2940000000008</v>
      </c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>
        <f t="shared" si="2"/>
        <v>22547.063000000002</v>
      </c>
    </row>
    <row r="188" spans="1:27" x14ac:dyDescent="0.3">
      <c r="C188" s="70"/>
      <c r="D188" s="70"/>
      <c r="E188" s="79"/>
      <c r="F188" s="70"/>
      <c r="G188" s="79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62" t="s">
        <v>150</v>
      </c>
      <c r="C189" s="72"/>
      <c r="D189" s="70"/>
      <c r="E189" s="80"/>
      <c r="F189" s="70"/>
      <c r="G189" s="80"/>
      <c r="H189" s="70"/>
      <c r="I189" s="73"/>
      <c r="J189" s="70"/>
      <c r="K189" s="73"/>
      <c r="L189" s="70"/>
      <c r="M189" s="72"/>
      <c r="N189" s="70"/>
      <c r="O189" s="73"/>
      <c r="P189" s="70"/>
      <c r="Q189" s="74"/>
      <c r="R189" s="70"/>
      <c r="S189" s="72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175968.22</v>
      </c>
      <c r="D190" s="70"/>
      <c r="E190" s="79">
        <v>212977.12999999998</v>
      </c>
      <c r="F190" s="70"/>
      <c r="G190" s="79">
        <v>217055.93000000002</v>
      </c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>
        <f t="shared" si="2"/>
        <v>606001.28</v>
      </c>
    </row>
    <row r="191" spans="1:27" x14ac:dyDescent="0.3">
      <c r="A191" s="32" t="s">
        <v>2</v>
      </c>
      <c r="C191" s="70">
        <v>164927.18</v>
      </c>
      <c r="D191" s="70"/>
      <c r="E191" s="79">
        <v>193953.94000000003</v>
      </c>
      <c r="F191" s="70"/>
      <c r="G191" s="79">
        <v>197164.23</v>
      </c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>
        <f t="shared" si="2"/>
        <v>556045.35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11041.039999999999</v>
      </c>
      <c r="D193" s="70"/>
      <c r="E193" s="79">
        <v>19023.189999999999</v>
      </c>
      <c r="F193" s="70"/>
      <c r="G193" s="79">
        <v>19891.7</v>
      </c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>
        <f t="shared" si="2"/>
        <v>49955.929999999993</v>
      </c>
    </row>
    <row r="194" spans="1:27" x14ac:dyDescent="0.3">
      <c r="A194" s="32" t="s">
        <v>87</v>
      </c>
      <c r="C194" s="70">
        <v>4637.2367999999997</v>
      </c>
      <c r="D194" s="70"/>
      <c r="E194" s="79">
        <v>7989.7397999999994</v>
      </c>
      <c r="F194" s="70"/>
      <c r="G194" s="79">
        <v>8354.514000000001</v>
      </c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>
        <f t="shared" si="2"/>
        <v>20981.490599999997</v>
      </c>
    </row>
    <row r="195" spans="1:27" ht="15" x14ac:dyDescent="0.3">
      <c r="A195" s="32" t="s">
        <v>89</v>
      </c>
      <c r="C195" s="70">
        <v>1104.104</v>
      </c>
      <c r="D195" s="70"/>
      <c r="E195" s="79">
        <v>1902.3190000000004</v>
      </c>
      <c r="F195" s="70"/>
      <c r="G195" s="79">
        <v>1989.17</v>
      </c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>
        <f t="shared" si="2"/>
        <v>4995.5930000000008</v>
      </c>
    </row>
    <row r="196" spans="1:27" x14ac:dyDescent="0.3">
      <c r="C196" s="70"/>
      <c r="D196" s="70"/>
      <c r="E196" s="79"/>
      <c r="F196" s="70"/>
      <c r="G196" s="79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77" t="s">
        <v>114</v>
      </c>
      <c r="C197" s="72"/>
      <c r="D197" s="70"/>
      <c r="E197" s="80"/>
      <c r="F197" s="70"/>
      <c r="G197" s="80"/>
      <c r="H197" s="70"/>
      <c r="I197" s="73"/>
      <c r="J197" s="70"/>
      <c r="K197" s="73"/>
      <c r="L197" s="70"/>
      <c r="M197" s="72"/>
      <c r="N197" s="70"/>
      <c r="O197" s="73"/>
      <c r="P197" s="70"/>
      <c r="Q197" s="74"/>
      <c r="R197" s="70"/>
      <c r="S197" s="72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924536.34</v>
      </c>
      <c r="D198" s="70"/>
      <c r="E198" s="79">
        <v>1050599.9700000002</v>
      </c>
      <c r="F198" s="70"/>
      <c r="G198" s="79">
        <v>1311626.69</v>
      </c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>
        <f t="shared" si="2"/>
        <v>3286763</v>
      </c>
    </row>
    <row r="199" spans="1:27" x14ac:dyDescent="0.3">
      <c r="A199" s="32" t="s">
        <v>2</v>
      </c>
      <c r="C199" s="70">
        <v>856439.20000000007</v>
      </c>
      <c r="D199" s="70"/>
      <c r="E199" s="79">
        <v>981564.68</v>
      </c>
      <c r="F199" s="70"/>
      <c r="G199" s="79">
        <v>1230286.1099999999</v>
      </c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>
        <f t="shared" ref="AA199:AA262" si="3">SUM(C199:Z199)</f>
        <v>3068289.99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-507.56</v>
      </c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>
        <f t="shared" si="3"/>
        <v>-507.56</v>
      </c>
    </row>
    <row r="201" spans="1:27" x14ac:dyDescent="0.3">
      <c r="A201" s="32" t="s">
        <v>31</v>
      </c>
      <c r="C201" s="70">
        <v>68097.14</v>
      </c>
      <c r="D201" s="70"/>
      <c r="E201" s="79">
        <v>69035.290000000008</v>
      </c>
      <c r="F201" s="70"/>
      <c r="G201" s="79">
        <v>81340.579999999987</v>
      </c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>
        <f t="shared" si="3"/>
        <v>218473.00999999998</v>
      </c>
    </row>
    <row r="202" spans="1:27" x14ac:dyDescent="0.3">
      <c r="A202" s="32" t="s">
        <v>87</v>
      </c>
      <c r="C202" s="70">
        <v>28600.798799999997</v>
      </c>
      <c r="D202" s="70"/>
      <c r="E202" s="79">
        <v>28994.821800000002</v>
      </c>
      <c r="F202" s="70"/>
      <c r="G202" s="79">
        <v>34163.043600000005</v>
      </c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>
        <f t="shared" si="3"/>
        <v>91758.664199999999</v>
      </c>
    </row>
    <row r="203" spans="1:27" ht="15" x14ac:dyDescent="0.3">
      <c r="A203" s="32" t="s">
        <v>89</v>
      </c>
      <c r="C203" s="70">
        <v>6809.7140000000009</v>
      </c>
      <c r="D203" s="70"/>
      <c r="E203" s="79">
        <v>6903.5290000000005</v>
      </c>
      <c r="F203" s="70"/>
      <c r="G203" s="79">
        <v>8134.058</v>
      </c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>
        <f t="shared" si="3"/>
        <v>21847.301000000003</v>
      </c>
    </row>
    <row r="204" spans="1:27" x14ac:dyDescent="0.3">
      <c r="C204" s="70"/>
      <c r="D204" s="70"/>
      <c r="E204" s="79"/>
      <c r="F204" s="70"/>
      <c r="G204" s="79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115</v>
      </c>
      <c r="C205" s="72"/>
      <c r="D205" s="70"/>
      <c r="E205" s="80"/>
      <c r="F205" s="70"/>
      <c r="G205" s="80"/>
      <c r="H205" s="70"/>
      <c r="I205" s="73"/>
      <c r="J205" s="70"/>
      <c r="K205" s="73"/>
      <c r="L205" s="70"/>
      <c r="M205" s="72"/>
      <c r="N205" s="70"/>
      <c r="O205" s="73"/>
      <c r="P205" s="70"/>
      <c r="Q205" s="74"/>
      <c r="R205" s="70"/>
      <c r="S205" s="72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991846.83000000019</v>
      </c>
      <c r="D206" s="70"/>
      <c r="E206" s="79">
        <v>973273.99999999988</v>
      </c>
      <c r="F206" s="70"/>
      <c r="G206" s="79">
        <v>943997.90999999992</v>
      </c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>
        <f t="shared" si="3"/>
        <v>2909118.74</v>
      </c>
    </row>
    <row r="207" spans="1:27" x14ac:dyDescent="0.3">
      <c r="A207" s="32" t="s">
        <v>2</v>
      </c>
      <c r="C207" s="70">
        <v>893013.07999999984</v>
      </c>
      <c r="D207" s="70"/>
      <c r="E207" s="79">
        <v>891778.7</v>
      </c>
      <c r="F207" s="70"/>
      <c r="G207" s="79">
        <v>875414.14000000013</v>
      </c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>
        <f t="shared" si="3"/>
        <v>2660205.92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0</v>
      </c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>
        <f t="shared" si="3"/>
        <v>0</v>
      </c>
    </row>
    <row r="209" spans="1:27" x14ac:dyDescent="0.3">
      <c r="A209" s="32" t="s">
        <v>31</v>
      </c>
      <c r="C209" s="70">
        <v>98833.750000000015</v>
      </c>
      <c r="D209" s="70"/>
      <c r="E209" s="79">
        <v>81495.3</v>
      </c>
      <c r="F209" s="70"/>
      <c r="G209" s="79">
        <v>68583.76999999999</v>
      </c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>
        <f t="shared" si="3"/>
        <v>248912.82</v>
      </c>
    </row>
    <row r="210" spans="1:27" x14ac:dyDescent="0.3">
      <c r="A210" s="32" t="s">
        <v>87</v>
      </c>
      <c r="C210" s="70">
        <v>41510.174999999996</v>
      </c>
      <c r="D210" s="70"/>
      <c r="E210" s="79">
        <v>34228.025999999998</v>
      </c>
      <c r="F210" s="70"/>
      <c r="G210" s="79">
        <v>28805.183400000002</v>
      </c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>
        <f t="shared" si="3"/>
        <v>104543.38440000001</v>
      </c>
    </row>
    <row r="211" spans="1:27" ht="15" x14ac:dyDescent="0.3">
      <c r="A211" s="32" t="s">
        <v>89</v>
      </c>
      <c r="C211" s="70">
        <v>9883.375</v>
      </c>
      <c r="D211" s="70"/>
      <c r="E211" s="79">
        <v>8149.5300000000007</v>
      </c>
      <c r="F211" s="70"/>
      <c r="G211" s="79">
        <v>6858.3770000000004</v>
      </c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>
        <f t="shared" si="3"/>
        <v>24891.281999999999</v>
      </c>
    </row>
    <row r="212" spans="1:27" x14ac:dyDescent="0.3">
      <c r="C212" s="70"/>
      <c r="D212" s="70"/>
      <c r="E212" s="79"/>
      <c r="F212" s="70"/>
      <c r="G212" s="79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116</v>
      </c>
      <c r="C213" s="72"/>
      <c r="D213" s="70"/>
      <c r="E213" s="80"/>
      <c r="F213" s="70"/>
      <c r="G213" s="80"/>
      <c r="H213" s="70"/>
      <c r="I213" s="73"/>
      <c r="J213" s="70"/>
      <c r="K213" s="73"/>
      <c r="L213" s="70"/>
      <c r="M213" s="72"/>
      <c r="N213" s="70"/>
      <c r="O213" s="73"/>
      <c r="P213" s="70"/>
      <c r="Q213" s="74"/>
      <c r="R213" s="70"/>
      <c r="S213" s="72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215880.94000000003</v>
      </c>
      <c r="D214" s="70"/>
      <c r="E214" s="79">
        <v>321374.44999999995</v>
      </c>
      <c r="F214" s="70"/>
      <c r="G214" s="79">
        <v>256829.25</v>
      </c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>
        <f t="shared" si="3"/>
        <v>794084.64</v>
      </c>
    </row>
    <row r="215" spans="1:27" x14ac:dyDescent="0.3">
      <c r="A215" s="32" t="s">
        <v>2</v>
      </c>
      <c r="C215" s="70">
        <v>197778.71999999997</v>
      </c>
      <c r="D215" s="70"/>
      <c r="E215" s="79">
        <v>306372.5400000001</v>
      </c>
      <c r="F215" s="70"/>
      <c r="G215" s="79">
        <v>238821.43</v>
      </c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>
        <f t="shared" si="3"/>
        <v>742972.69000000006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18102.22</v>
      </c>
      <c r="D217" s="70"/>
      <c r="E217" s="79">
        <v>15001.910000000002</v>
      </c>
      <c r="F217" s="70"/>
      <c r="G217" s="79">
        <v>18007.82</v>
      </c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>
        <f t="shared" si="3"/>
        <v>51111.950000000004</v>
      </c>
    </row>
    <row r="218" spans="1:27" x14ac:dyDescent="0.3">
      <c r="A218" s="32" t="s">
        <v>87</v>
      </c>
      <c r="C218" s="70">
        <v>7602.9324000000006</v>
      </c>
      <c r="D218" s="70"/>
      <c r="E218" s="79">
        <v>6300.8022000000001</v>
      </c>
      <c r="F218" s="70"/>
      <c r="G218" s="79">
        <v>7563.2843999999996</v>
      </c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>
        <f t="shared" si="3"/>
        <v>21467.019</v>
      </c>
    </row>
    <row r="219" spans="1:27" ht="15" x14ac:dyDescent="0.3">
      <c r="A219" s="32" t="s">
        <v>89</v>
      </c>
      <c r="C219" s="70">
        <v>1810.222</v>
      </c>
      <c r="D219" s="70"/>
      <c r="E219" s="79">
        <v>1500.1910000000003</v>
      </c>
      <c r="F219" s="70"/>
      <c r="G219" s="79">
        <v>1800.7819999999999</v>
      </c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>
        <f t="shared" si="3"/>
        <v>5111.1950000000006</v>
      </c>
    </row>
    <row r="220" spans="1:27" x14ac:dyDescent="0.3">
      <c r="C220" s="70"/>
      <c r="D220" s="70"/>
      <c r="E220" s="79"/>
      <c r="F220" s="70"/>
      <c r="G220" s="79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117</v>
      </c>
      <c r="C221" s="72"/>
      <c r="D221" s="70"/>
      <c r="E221" s="80"/>
      <c r="F221" s="70"/>
      <c r="G221" s="80"/>
      <c r="H221" s="70"/>
      <c r="I221" s="73"/>
      <c r="J221" s="70"/>
      <c r="K221" s="73"/>
      <c r="L221" s="70"/>
      <c r="M221" s="72"/>
      <c r="N221" s="70"/>
      <c r="O221" s="73"/>
      <c r="P221" s="70"/>
      <c r="Q221" s="74"/>
      <c r="R221" s="70"/>
      <c r="S221" s="72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386569.42</v>
      </c>
      <c r="D222" s="70"/>
      <c r="E222" s="79">
        <v>541107.26</v>
      </c>
      <c r="F222" s="70"/>
      <c r="G222" s="79">
        <v>481282.62999999995</v>
      </c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>
        <f t="shared" si="3"/>
        <v>1408959.3099999998</v>
      </c>
    </row>
    <row r="223" spans="1:27" x14ac:dyDescent="0.3">
      <c r="A223" s="32" t="s">
        <v>2</v>
      </c>
      <c r="C223" s="70">
        <v>348583.18000000005</v>
      </c>
      <c r="D223" s="70"/>
      <c r="E223" s="79">
        <v>492097.5</v>
      </c>
      <c r="F223" s="70"/>
      <c r="G223" s="79">
        <v>456649.51</v>
      </c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>
        <f t="shared" si="3"/>
        <v>1297330.19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37986.240000000005</v>
      </c>
      <c r="D225" s="70"/>
      <c r="E225" s="79">
        <v>49009.759999999995</v>
      </c>
      <c r="F225" s="70"/>
      <c r="G225" s="79">
        <v>24633.120000000003</v>
      </c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>
        <f t="shared" si="3"/>
        <v>111629.12</v>
      </c>
    </row>
    <row r="226" spans="1:27" x14ac:dyDescent="0.3">
      <c r="A226" s="32" t="s">
        <v>87</v>
      </c>
      <c r="C226" s="70">
        <v>15954.220799999999</v>
      </c>
      <c r="D226" s="70"/>
      <c r="E226" s="79">
        <v>20584.099199999997</v>
      </c>
      <c r="F226" s="70"/>
      <c r="G226" s="79">
        <v>10345.910399999999</v>
      </c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>
        <f t="shared" si="3"/>
        <v>46884.230399999993</v>
      </c>
    </row>
    <row r="227" spans="1:27" ht="15" x14ac:dyDescent="0.3">
      <c r="A227" s="32" t="s">
        <v>89</v>
      </c>
      <c r="C227" s="70">
        <v>3798.6239999999998</v>
      </c>
      <c r="D227" s="70"/>
      <c r="E227" s="79">
        <v>4900.9759999999997</v>
      </c>
      <c r="F227" s="70"/>
      <c r="G227" s="79">
        <v>2463.3119999999999</v>
      </c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>
        <f t="shared" si="3"/>
        <v>11162.911999999998</v>
      </c>
    </row>
    <row r="228" spans="1:27" x14ac:dyDescent="0.3">
      <c r="C228" s="70"/>
      <c r="D228" s="70"/>
      <c r="E228" s="79"/>
      <c r="F228" s="70"/>
      <c r="G228" s="79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118</v>
      </c>
      <c r="C229" s="72"/>
      <c r="D229" s="70"/>
      <c r="E229" s="80"/>
      <c r="F229" s="70"/>
      <c r="G229" s="80"/>
      <c r="H229" s="70"/>
      <c r="I229" s="73"/>
      <c r="J229" s="70"/>
      <c r="K229" s="73"/>
      <c r="L229" s="70"/>
      <c r="M229" s="72"/>
      <c r="N229" s="70"/>
      <c r="O229" s="73"/>
      <c r="P229" s="70"/>
      <c r="Q229" s="74"/>
      <c r="R229" s="70"/>
      <c r="S229" s="72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401652.31</v>
      </c>
      <c r="D230" s="70"/>
      <c r="E230" s="79">
        <v>383480.59</v>
      </c>
      <c r="F230" s="70"/>
      <c r="G230" s="79">
        <v>304809.42</v>
      </c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>
        <f t="shared" si="3"/>
        <v>1089942.32</v>
      </c>
    </row>
    <row r="231" spans="1:27" x14ac:dyDescent="0.3">
      <c r="A231" s="32" t="s">
        <v>2</v>
      </c>
      <c r="C231" s="70">
        <v>376638.55000000005</v>
      </c>
      <c r="D231" s="70"/>
      <c r="E231" s="79">
        <v>358507.97</v>
      </c>
      <c r="F231" s="70"/>
      <c r="G231" s="79">
        <v>284988.36</v>
      </c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>
        <f t="shared" si="3"/>
        <v>1020134.88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25013.760000000002</v>
      </c>
      <c r="D233" s="70"/>
      <c r="E233" s="79">
        <v>24972.619999999995</v>
      </c>
      <c r="F233" s="70"/>
      <c r="G233" s="79">
        <v>19821.060000000001</v>
      </c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>
        <f t="shared" si="3"/>
        <v>69807.44</v>
      </c>
    </row>
    <row r="234" spans="1:27" x14ac:dyDescent="0.3">
      <c r="A234" s="32" t="s">
        <v>87</v>
      </c>
      <c r="C234" s="70">
        <v>10505.779199999999</v>
      </c>
      <c r="D234" s="70"/>
      <c r="E234" s="79">
        <v>10488.500400000001</v>
      </c>
      <c r="F234" s="70"/>
      <c r="G234" s="79">
        <v>8324.8451999999997</v>
      </c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>
        <f t="shared" si="3"/>
        <v>29319.124800000001</v>
      </c>
    </row>
    <row r="235" spans="1:27" ht="15" x14ac:dyDescent="0.3">
      <c r="A235" s="32" t="s">
        <v>89</v>
      </c>
      <c r="C235" s="70">
        <v>2501.3759999999997</v>
      </c>
      <c r="D235" s="70"/>
      <c r="E235" s="79">
        <v>2497.2620000000006</v>
      </c>
      <c r="F235" s="70"/>
      <c r="G235" s="79">
        <v>1982.1060000000002</v>
      </c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>
        <f t="shared" si="3"/>
        <v>6980.7440000000006</v>
      </c>
    </row>
    <row r="236" spans="1:27" x14ac:dyDescent="0.3">
      <c r="C236" s="70"/>
      <c r="D236" s="70"/>
      <c r="E236" s="79"/>
      <c r="F236" s="70"/>
      <c r="G236" s="79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119</v>
      </c>
      <c r="C237" s="72"/>
      <c r="D237" s="70"/>
      <c r="E237" s="80"/>
      <c r="F237" s="70"/>
      <c r="G237" s="80"/>
      <c r="H237" s="70"/>
      <c r="I237" s="73"/>
      <c r="J237" s="70"/>
      <c r="K237" s="73"/>
      <c r="L237" s="70"/>
      <c r="M237" s="72"/>
      <c r="N237" s="70"/>
      <c r="O237" s="73"/>
      <c r="P237" s="70"/>
      <c r="Q237" s="74"/>
      <c r="R237" s="70"/>
      <c r="S237" s="72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296681.70999999996</v>
      </c>
      <c r="D238" s="70"/>
      <c r="E238" s="79">
        <v>279731.32</v>
      </c>
      <c r="F238" s="70"/>
      <c r="G238" s="79">
        <v>437620.94</v>
      </c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>
        <f t="shared" si="3"/>
        <v>1014033.97</v>
      </c>
    </row>
    <row r="239" spans="1:27" x14ac:dyDescent="0.3">
      <c r="A239" s="32" t="s">
        <v>2</v>
      </c>
      <c r="C239" s="70">
        <v>267311.94999999995</v>
      </c>
      <c r="D239" s="70"/>
      <c r="E239" s="79">
        <v>250592.56</v>
      </c>
      <c r="F239" s="70"/>
      <c r="G239" s="79">
        <v>403656.96000000002</v>
      </c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>
        <f t="shared" si="3"/>
        <v>921561.47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29369.759999999998</v>
      </c>
      <c r="D241" s="70"/>
      <c r="E241" s="79">
        <v>29138.76</v>
      </c>
      <c r="F241" s="70"/>
      <c r="G241" s="79">
        <v>33963.98000000001</v>
      </c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>
        <f t="shared" si="3"/>
        <v>92472.5</v>
      </c>
    </row>
    <row r="242" spans="1:27" x14ac:dyDescent="0.3">
      <c r="A242" s="32" t="s">
        <v>87</v>
      </c>
      <c r="C242" s="70">
        <v>12335.299199999999</v>
      </c>
      <c r="D242" s="70"/>
      <c r="E242" s="79">
        <v>12238.279199999999</v>
      </c>
      <c r="F242" s="70"/>
      <c r="G242" s="79">
        <v>14264.871600000002</v>
      </c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>
        <f t="shared" si="3"/>
        <v>38838.449999999997</v>
      </c>
    </row>
    <row r="243" spans="1:27" ht="15" x14ac:dyDescent="0.3">
      <c r="A243" s="32" t="s">
        <v>89</v>
      </c>
      <c r="C243" s="70">
        <v>2936.9760000000006</v>
      </c>
      <c r="D243" s="70"/>
      <c r="E243" s="79">
        <v>2913.8760000000002</v>
      </c>
      <c r="F243" s="70"/>
      <c r="G243" s="79">
        <v>3396.3980000000001</v>
      </c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>
        <f t="shared" si="3"/>
        <v>9247.25</v>
      </c>
    </row>
    <row r="244" spans="1:27" x14ac:dyDescent="0.3">
      <c r="C244" s="70"/>
      <c r="D244" s="70"/>
      <c r="E244" s="79"/>
      <c r="F244" s="70"/>
      <c r="G244" s="79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120</v>
      </c>
      <c r="C245" s="72"/>
      <c r="D245" s="70"/>
      <c r="E245" s="80"/>
      <c r="F245" s="70"/>
      <c r="G245" s="80"/>
      <c r="H245" s="70"/>
      <c r="I245" s="73"/>
      <c r="J245" s="70"/>
      <c r="K245" s="73"/>
      <c r="L245" s="70"/>
      <c r="M245" s="72"/>
      <c r="N245" s="70"/>
      <c r="O245" s="73"/>
      <c r="P245" s="70"/>
      <c r="Q245" s="74"/>
      <c r="R245" s="70"/>
      <c r="S245" s="72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47914.879999999997</v>
      </c>
      <c r="D246" s="70"/>
      <c r="E246" s="79">
        <v>54897.580000000009</v>
      </c>
      <c r="F246" s="70"/>
      <c r="G246" s="79">
        <v>59304.779999999992</v>
      </c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>
        <f t="shared" si="3"/>
        <v>162117.24</v>
      </c>
    </row>
    <row r="247" spans="1:27" x14ac:dyDescent="0.3">
      <c r="A247" s="32" t="s">
        <v>2</v>
      </c>
      <c r="C247" s="70">
        <v>41875.99</v>
      </c>
      <c r="D247" s="70"/>
      <c r="E247" s="79">
        <v>51169.61</v>
      </c>
      <c r="F247" s="70"/>
      <c r="G247" s="79">
        <v>57565.17</v>
      </c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>
        <f t="shared" si="3"/>
        <v>150610.77000000002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6038.8899999999994</v>
      </c>
      <c r="D249" s="70"/>
      <c r="E249" s="79">
        <v>3727.9699999999989</v>
      </c>
      <c r="F249" s="70"/>
      <c r="G249" s="79">
        <v>1739.6099999999997</v>
      </c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>
        <f t="shared" si="3"/>
        <v>11506.469999999998</v>
      </c>
    </row>
    <row r="250" spans="1:27" x14ac:dyDescent="0.3">
      <c r="A250" s="32" t="s">
        <v>87</v>
      </c>
      <c r="C250" s="70">
        <v>2536.3337999999999</v>
      </c>
      <c r="D250" s="70"/>
      <c r="E250" s="79">
        <v>1565.7474</v>
      </c>
      <c r="F250" s="70"/>
      <c r="G250" s="79">
        <v>730.63619999999992</v>
      </c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>
        <f t="shared" si="3"/>
        <v>4832.7173999999995</v>
      </c>
    </row>
    <row r="251" spans="1:27" ht="15" x14ac:dyDescent="0.3">
      <c r="A251" s="32" t="s">
        <v>89</v>
      </c>
      <c r="C251" s="70">
        <v>603.88900000000001</v>
      </c>
      <c r="D251" s="70"/>
      <c r="E251" s="79">
        <v>372.79700000000003</v>
      </c>
      <c r="F251" s="70"/>
      <c r="G251" s="79">
        <v>173.96099999999998</v>
      </c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>
        <f t="shared" si="3"/>
        <v>1150.6469999999999</v>
      </c>
    </row>
    <row r="252" spans="1:27" x14ac:dyDescent="0.3">
      <c r="C252" s="70"/>
      <c r="D252" s="70"/>
      <c r="E252" s="79"/>
      <c r="F252" s="70"/>
      <c r="G252" s="79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121</v>
      </c>
      <c r="C253" s="72"/>
      <c r="D253" s="70"/>
      <c r="E253" s="80"/>
      <c r="F253" s="70"/>
      <c r="G253" s="80"/>
      <c r="H253" s="70"/>
      <c r="I253" s="73"/>
      <c r="J253" s="70"/>
      <c r="K253" s="73"/>
      <c r="L253" s="70"/>
      <c r="M253" s="72"/>
      <c r="N253" s="70"/>
      <c r="O253" s="73"/>
      <c r="P253" s="70"/>
      <c r="Q253" s="74"/>
      <c r="R253" s="70"/>
      <c r="S253" s="72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461544.43000000005</v>
      </c>
      <c r="D254" s="70"/>
      <c r="E254" s="79">
        <v>359484.04000000004</v>
      </c>
      <c r="F254" s="70"/>
      <c r="G254" s="79">
        <v>439759.72000000003</v>
      </c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>
        <f t="shared" si="3"/>
        <v>1260788.1900000002</v>
      </c>
    </row>
    <row r="255" spans="1:27" x14ac:dyDescent="0.3">
      <c r="A255" s="32" t="s">
        <v>2</v>
      </c>
      <c r="C255" s="70">
        <v>434062.49</v>
      </c>
      <c r="D255" s="70"/>
      <c r="E255" s="79">
        <v>318680.75</v>
      </c>
      <c r="F255" s="70"/>
      <c r="G255" s="79">
        <v>421390.67000000004</v>
      </c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>
        <f t="shared" si="3"/>
        <v>1174133.9100000001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27481.940000000002</v>
      </c>
      <c r="D257" s="70"/>
      <c r="E257" s="79">
        <v>40803.290000000008</v>
      </c>
      <c r="F257" s="70"/>
      <c r="G257" s="79">
        <v>18369.050000000003</v>
      </c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>
        <f t="shared" si="3"/>
        <v>86654.280000000013</v>
      </c>
    </row>
    <row r="258" spans="1:27" x14ac:dyDescent="0.3">
      <c r="A258" s="32" t="s">
        <v>87</v>
      </c>
      <c r="C258" s="70">
        <v>11542.414799999999</v>
      </c>
      <c r="D258" s="70"/>
      <c r="E258" s="79">
        <v>17137.381799999999</v>
      </c>
      <c r="F258" s="70"/>
      <c r="G258" s="79">
        <v>7715.0009999999984</v>
      </c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>
        <f t="shared" si="3"/>
        <v>36394.797599999998</v>
      </c>
    </row>
    <row r="259" spans="1:27" ht="15" x14ac:dyDescent="0.3">
      <c r="A259" s="32" t="s">
        <v>89</v>
      </c>
      <c r="C259" s="70">
        <v>2748.1940000000004</v>
      </c>
      <c r="D259" s="70"/>
      <c r="E259" s="79">
        <v>4080.3290000000006</v>
      </c>
      <c r="F259" s="70"/>
      <c r="G259" s="79">
        <v>1836.905</v>
      </c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>
        <f t="shared" si="3"/>
        <v>8665.4280000000017</v>
      </c>
    </row>
    <row r="260" spans="1:27" x14ac:dyDescent="0.3">
      <c r="C260" s="70"/>
      <c r="D260" s="70"/>
      <c r="E260" s="79"/>
      <c r="F260" s="70"/>
      <c r="G260" s="79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128</v>
      </c>
      <c r="C261" s="72"/>
      <c r="D261" s="70"/>
      <c r="E261" s="80"/>
      <c r="F261" s="70"/>
      <c r="G261" s="80"/>
      <c r="H261" s="70"/>
      <c r="I261" s="73"/>
      <c r="J261" s="70"/>
      <c r="K261" s="73"/>
      <c r="L261" s="70"/>
      <c r="M261" s="72"/>
      <c r="N261" s="70"/>
      <c r="O261" s="73"/>
      <c r="P261" s="70"/>
      <c r="Q261" s="74"/>
      <c r="R261" s="70"/>
      <c r="S261" s="72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655366.66</v>
      </c>
      <c r="D262" s="70"/>
      <c r="E262" s="79">
        <v>665928.64999999991</v>
      </c>
      <c r="F262" s="70"/>
      <c r="G262" s="79">
        <v>474748.22000000003</v>
      </c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>
        <f t="shared" si="3"/>
        <v>1796043.53</v>
      </c>
    </row>
    <row r="263" spans="1:27" x14ac:dyDescent="0.3">
      <c r="A263" s="32" t="s">
        <v>2</v>
      </c>
      <c r="C263" s="70">
        <v>598147.72000000009</v>
      </c>
      <c r="D263" s="70"/>
      <c r="E263" s="79">
        <v>621189.84</v>
      </c>
      <c r="F263" s="70"/>
      <c r="G263" s="79">
        <v>429131.27000000008</v>
      </c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>
        <f t="shared" ref="AA263:AA326" si="4">SUM(C263:Z263)</f>
        <v>1648468.83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>
        <f t="shared" si="4"/>
        <v>0</v>
      </c>
    </row>
    <row r="265" spans="1:27" x14ac:dyDescent="0.3">
      <c r="A265" s="32" t="s">
        <v>31</v>
      </c>
      <c r="C265" s="70">
        <v>57218.94</v>
      </c>
      <c r="D265" s="70"/>
      <c r="E265" s="79">
        <v>44738.810000000005</v>
      </c>
      <c r="F265" s="70"/>
      <c r="G265" s="79">
        <v>45616.95</v>
      </c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>
        <f t="shared" si="4"/>
        <v>147574.70000000001</v>
      </c>
    </row>
    <row r="266" spans="1:27" x14ac:dyDescent="0.3">
      <c r="A266" s="32" t="s">
        <v>87</v>
      </c>
      <c r="C266" s="70">
        <v>24031.954799999996</v>
      </c>
      <c r="D266" s="70"/>
      <c r="E266" s="79">
        <v>18790.300199999998</v>
      </c>
      <c r="F266" s="70"/>
      <c r="G266" s="79">
        <v>19159.119000000002</v>
      </c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>
        <f t="shared" si="4"/>
        <v>61981.373999999996</v>
      </c>
    </row>
    <row r="267" spans="1:27" ht="15" x14ac:dyDescent="0.3">
      <c r="A267" s="32" t="s">
        <v>89</v>
      </c>
      <c r="C267" s="70">
        <v>5721.8939999999993</v>
      </c>
      <c r="D267" s="70"/>
      <c r="E267" s="79">
        <v>4473.8810000000003</v>
      </c>
      <c r="F267" s="70"/>
      <c r="G267" s="79">
        <v>4561.6949999999997</v>
      </c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>
        <f t="shared" si="4"/>
        <v>14757.47</v>
      </c>
    </row>
    <row r="268" spans="1:27" x14ac:dyDescent="0.3">
      <c r="C268" s="70"/>
      <c r="D268" s="70"/>
      <c r="E268" s="79"/>
      <c r="F268" s="70"/>
      <c r="G268" s="79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62" t="s">
        <v>123</v>
      </c>
      <c r="C269" s="72"/>
      <c r="D269" s="70"/>
      <c r="E269" s="80"/>
      <c r="F269" s="70"/>
      <c r="G269" s="80"/>
      <c r="H269" s="70"/>
      <c r="I269" s="73"/>
      <c r="J269" s="70"/>
      <c r="K269" s="73"/>
      <c r="L269" s="70"/>
      <c r="M269" s="72"/>
      <c r="N269" s="70"/>
      <c r="O269" s="73"/>
      <c r="P269" s="70"/>
      <c r="Q269" s="74"/>
      <c r="R269" s="70"/>
      <c r="S269" s="72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111213</v>
      </c>
      <c r="D270" s="70"/>
      <c r="E270" s="79">
        <v>160978.40000000002</v>
      </c>
      <c r="F270" s="70"/>
      <c r="G270" s="79">
        <v>107832.55000000002</v>
      </c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>
        <f t="shared" si="4"/>
        <v>380023.95000000007</v>
      </c>
    </row>
    <row r="271" spans="1:27" x14ac:dyDescent="0.3">
      <c r="A271" s="32" t="s">
        <v>2</v>
      </c>
      <c r="C271" s="70">
        <v>100265.54</v>
      </c>
      <c r="D271" s="70"/>
      <c r="E271" s="79">
        <v>140052.81999999998</v>
      </c>
      <c r="F271" s="70"/>
      <c r="G271" s="79">
        <v>96997.26999999999</v>
      </c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>
        <f t="shared" si="4"/>
        <v>337315.63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10947.46</v>
      </c>
      <c r="D273" s="70"/>
      <c r="E273" s="79">
        <v>20925.580000000002</v>
      </c>
      <c r="F273" s="70"/>
      <c r="G273" s="79">
        <v>10835.279999999999</v>
      </c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>
        <f t="shared" si="4"/>
        <v>42708.32</v>
      </c>
    </row>
    <row r="274" spans="1:27" x14ac:dyDescent="0.3">
      <c r="A274" s="32" t="s">
        <v>87</v>
      </c>
      <c r="C274" s="70">
        <v>4597.9331999999995</v>
      </c>
      <c r="D274" s="70"/>
      <c r="E274" s="79">
        <v>8788.7435999999998</v>
      </c>
      <c r="F274" s="70"/>
      <c r="G274" s="79">
        <v>4550.8175999999994</v>
      </c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>
        <f t="shared" si="4"/>
        <v>17937.4944</v>
      </c>
    </row>
    <row r="275" spans="1:27" ht="15" x14ac:dyDescent="0.3">
      <c r="A275" s="32" t="s">
        <v>89</v>
      </c>
      <c r="C275" s="70">
        <v>1094.7460000000001</v>
      </c>
      <c r="D275" s="70"/>
      <c r="E275" s="79">
        <v>2092.558</v>
      </c>
      <c r="F275" s="70"/>
      <c r="G275" s="79">
        <v>1083.528</v>
      </c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>
        <f t="shared" si="4"/>
        <v>4270.8320000000003</v>
      </c>
    </row>
    <row r="276" spans="1:27" x14ac:dyDescent="0.3">
      <c r="C276" s="70"/>
      <c r="D276" s="70"/>
      <c r="E276" s="79"/>
      <c r="F276" s="70"/>
      <c r="G276" s="79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122</v>
      </c>
      <c r="C277" s="72"/>
      <c r="D277" s="70"/>
      <c r="E277" s="80"/>
      <c r="F277" s="70"/>
      <c r="G277" s="80"/>
      <c r="H277" s="70"/>
      <c r="I277" s="73"/>
      <c r="J277" s="70"/>
      <c r="K277" s="73"/>
      <c r="L277" s="70"/>
      <c r="M277" s="72"/>
      <c r="N277" s="70"/>
      <c r="O277" s="73"/>
      <c r="P277" s="70"/>
      <c r="Q277" s="74"/>
      <c r="R277" s="70"/>
      <c r="S277" s="72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330143.77</v>
      </c>
      <c r="D278" s="70"/>
      <c r="E278" s="79">
        <v>390050.39999999997</v>
      </c>
      <c r="F278" s="70"/>
      <c r="G278" s="79">
        <v>286631.11</v>
      </c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>
        <f t="shared" si="4"/>
        <v>1006825.2799999999</v>
      </c>
    </row>
    <row r="279" spans="1:27" x14ac:dyDescent="0.3">
      <c r="A279" s="32" t="s">
        <v>2</v>
      </c>
      <c r="C279" s="70">
        <v>297195.90000000002</v>
      </c>
      <c r="D279" s="70"/>
      <c r="E279" s="79">
        <v>358932.79</v>
      </c>
      <c r="F279" s="70"/>
      <c r="G279" s="79">
        <v>251656.65</v>
      </c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>
        <f t="shared" si="4"/>
        <v>907785.34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32947.870000000003</v>
      </c>
      <c r="D281" s="70"/>
      <c r="E281" s="79">
        <v>31117.61</v>
      </c>
      <c r="F281" s="70"/>
      <c r="G281" s="79">
        <v>34974.459999999992</v>
      </c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>
        <f t="shared" si="4"/>
        <v>99039.94</v>
      </c>
    </row>
    <row r="282" spans="1:27" x14ac:dyDescent="0.3">
      <c r="A282" s="32" t="s">
        <v>87</v>
      </c>
      <c r="C282" s="70">
        <v>13838.105399999997</v>
      </c>
      <c r="D282" s="70"/>
      <c r="E282" s="79">
        <v>13069.396199999999</v>
      </c>
      <c r="F282" s="70"/>
      <c r="G282" s="79">
        <v>14689.273199999998</v>
      </c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>
        <f t="shared" si="4"/>
        <v>41596.774799999992</v>
      </c>
    </row>
    <row r="283" spans="1:27" ht="15" x14ac:dyDescent="0.3">
      <c r="A283" s="32" t="s">
        <v>89</v>
      </c>
      <c r="C283" s="70">
        <v>3294.7870000000003</v>
      </c>
      <c r="D283" s="70"/>
      <c r="E283" s="79">
        <v>3111.7610000000004</v>
      </c>
      <c r="F283" s="70"/>
      <c r="G283" s="79">
        <v>3497.4459999999999</v>
      </c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>
        <f t="shared" si="4"/>
        <v>9903.9940000000006</v>
      </c>
    </row>
    <row r="284" spans="1:27" x14ac:dyDescent="0.3">
      <c r="C284" s="70"/>
      <c r="D284" s="70"/>
      <c r="E284" s="79"/>
      <c r="F284" s="70"/>
      <c r="G284" s="79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124</v>
      </c>
      <c r="C285" s="72"/>
      <c r="D285" s="70"/>
      <c r="E285" s="80"/>
      <c r="F285" s="70"/>
      <c r="G285" s="80"/>
      <c r="H285" s="70"/>
      <c r="I285" s="73"/>
      <c r="J285" s="70"/>
      <c r="K285" s="73"/>
      <c r="L285" s="70"/>
      <c r="M285" s="72"/>
      <c r="N285" s="70"/>
      <c r="O285" s="73"/>
      <c r="P285" s="70"/>
      <c r="Q285" s="74"/>
      <c r="R285" s="70"/>
      <c r="S285" s="72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1197410.6200000001</v>
      </c>
      <c r="D286" s="70"/>
      <c r="E286" s="79">
        <v>1376663.7300000002</v>
      </c>
      <c r="F286" s="70"/>
      <c r="G286" s="79">
        <v>1197447.31</v>
      </c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>
        <f t="shared" si="4"/>
        <v>3771521.6600000006</v>
      </c>
    </row>
    <row r="287" spans="1:27" x14ac:dyDescent="0.3">
      <c r="A287" s="32" t="s">
        <v>2</v>
      </c>
      <c r="C287" s="70">
        <v>1110995.7300000002</v>
      </c>
      <c r="D287" s="70"/>
      <c r="E287" s="79">
        <v>1278386.3500000001</v>
      </c>
      <c r="F287" s="70"/>
      <c r="G287" s="79">
        <v>1112818.6300000001</v>
      </c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>
        <f t="shared" si="4"/>
        <v>3502200.71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86414.89</v>
      </c>
      <c r="D289" s="70"/>
      <c r="E289" s="79">
        <v>98277.37999999999</v>
      </c>
      <c r="F289" s="70"/>
      <c r="G289" s="79">
        <v>84628.680000000008</v>
      </c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>
        <f t="shared" si="4"/>
        <v>269320.95</v>
      </c>
    </row>
    <row r="290" spans="1:27" x14ac:dyDescent="0.3">
      <c r="A290" s="32" t="s">
        <v>87</v>
      </c>
      <c r="C290" s="70">
        <v>36294.253799999999</v>
      </c>
      <c r="D290" s="70"/>
      <c r="E290" s="79">
        <v>41276.499600000003</v>
      </c>
      <c r="F290" s="70"/>
      <c r="G290" s="79">
        <v>35544.04559999999</v>
      </c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>
        <f t="shared" si="4"/>
        <v>113114.799</v>
      </c>
    </row>
    <row r="291" spans="1:27" ht="15" x14ac:dyDescent="0.3">
      <c r="A291" s="32" t="s">
        <v>89</v>
      </c>
      <c r="C291" s="70">
        <v>8641.4889999999996</v>
      </c>
      <c r="D291" s="70"/>
      <c r="E291" s="79">
        <v>9827.7380000000012</v>
      </c>
      <c r="F291" s="70"/>
      <c r="G291" s="79">
        <v>8462.8680000000004</v>
      </c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>
        <f t="shared" si="4"/>
        <v>26932.095000000001</v>
      </c>
    </row>
    <row r="292" spans="1:27" x14ac:dyDescent="0.3">
      <c r="C292" s="70"/>
      <c r="D292" s="70"/>
      <c r="E292" s="79"/>
      <c r="F292" s="70"/>
      <c r="G292" s="79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125</v>
      </c>
      <c r="C293" s="72"/>
      <c r="D293" s="70"/>
      <c r="E293" s="80"/>
      <c r="F293" s="70"/>
      <c r="G293" s="80"/>
      <c r="H293" s="70"/>
      <c r="I293" s="73"/>
      <c r="J293" s="70"/>
      <c r="K293" s="73"/>
      <c r="L293" s="70"/>
      <c r="M293" s="72"/>
      <c r="N293" s="70"/>
      <c r="O293" s="73"/>
      <c r="P293" s="70"/>
      <c r="Q293" s="74"/>
      <c r="R293" s="70"/>
      <c r="S293" s="72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1769839.1300000001</v>
      </c>
      <c r="D294" s="70"/>
      <c r="E294" s="79">
        <v>1649065.9000000001</v>
      </c>
      <c r="F294" s="70"/>
      <c r="G294" s="79">
        <v>1408240.98</v>
      </c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>
        <f t="shared" si="4"/>
        <v>4827146.01</v>
      </c>
    </row>
    <row r="295" spans="1:27" x14ac:dyDescent="0.3">
      <c r="A295" s="32" t="s">
        <v>2</v>
      </c>
      <c r="C295" s="70">
        <v>1649207.8</v>
      </c>
      <c r="D295" s="70"/>
      <c r="E295" s="79">
        <v>1521399.9</v>
      </c>
      <c r="F295" s="70"/>
      <c r="G295" s="79">
        <v>1292993.1499999999</v>
      </c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>
        <f t="shared" si="4"/>
        <v>4463600.8499999996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120631.33</v>
      </c>
      <c r="D297" s="70"/>
      <c r="E297" s="79">
        <v>127666.00000000001</v>
      </c>
      <c r="F297" s="70"/>
      <c r="G297" s="79">
        <v>115247.83</v>
      </c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>
        <f t="shared" si="4"/>
        <v>363545.16000000003</v>
      </c>
    </row>
    <row r="298" spans="1:27" x14ac:dyDescent="0.3">
      <c r="A298" s="32" t="s">
        <v>87</v>
      </c>
      <c r="C298" s="70">
        <v>50665.158600000002</v>
      </c>
      <c r="D298" s="70"/>
      <c r="E298" s="79">
        <v>53619.720000000008</v>
      </c>
      <c r="F298" s="70"/>
      <c r="G298" s="79">
        <v>48404.088599999995</v>
      </c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>
        <f t="shared" si="4"/>
        <v>152688.96720000001</v>
      </c>
    </row>
    <row r="299" spans="1:27" ht="15" x14ac:dyDescent="0.3">
      <c r="A299" s="32" t="s">
        <v>89</v>
      </c>
      <c r="C299" s="70">
        <v>12063.133</v>
      </c>
      <c r="D299" s="70"/>
      <c r="E299" s="79">
        <v>12766.6</v>
      </c>
      <c r="F299" s="70"/>
      <c r="G299" s="79">
        <v>11524.783000000001</v>
      </c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>
        <f t="shared" si="4"/>
        <v>36354.516000000003</v>
      </c>
    </row>
    <row r="300" spans="1:27" x14ac:dyDescent="0.3">
      <c r="C300" s="70"/>
      <c r="D300" s="70"/>
      <c r="E300" s="79"/>
      <c r="F300" s="70"/>
      <c r="G300" s="79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126</v>
      </c>
      <c r="C301" s="72"/>
      <c r="D301" s="70"/>
      <c r="E301" s="80"/>
      <c r="F301" s="70"/>
      <c r="G301" s="80"/>
      <c r="H301" s="70"/>
      <c r="I301" s="73"/>
      <c r="J301" s="70"/>
      <c r="K301" s="73"/>
      <c r="L301" s="70"/>
      <c r="M301" s="72"/>
      <c r="N301" s="70"/>
      <c r="O301" s="73"/>
      <c r="P301" s="70"/>
      <c r="Q301" s="74"/>
      <c r="R301" s="70"/>
      <c r="S301" s="72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383795.95</v>
      </c>
      <c r="D302" s="70"/>
      <c r="E302" s="79">
        <v>449892.12999999995</v>
      </c>
      <c r="F302" s="70"/>
      <c r="G302" s="79">
        <v>420400.53</v>
      </c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>
        <f t="shared" si="4"/>
        <v>1254088.6099999999</v>
      </c>
    </row>
    <row r="303" spans="1:27" x14ac:dyDescent="0.3">
      <c r="A303" s="32" t="s">
        <v>2</v>
      </c>
      <c r="C303" s="70">
        <v>357377.36000000004</v>
      </c>
      <c r="D303" s="70"/>
      <c r="E303" s="79">
        <v>407282.47</v>
      </c>
      <c r="F303" s="70"/>
      <c r="G303" s="79">
        <v>391306.27999999997</v>
      </c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>
        <f t="shared" si="4"/>
        <v>1155966.1100000001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26418.590000000004</v>
      </c>
      <c r="D305" s="70"/>
      <c r="E305" s="79">
        <v>42609.66</v>
      </c>
      <c r="F305" s="70"/>
      <c r="G305" s="79">
        <v>29094.25</v>
      </c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>
        <f t="shared" si="4"/>
        <v>98122.5</v>
      </c>
    </row>
    <row r="306" spans="1:27" x14ac:dyDescent="0.3">
      <c r="A306" s="32" t="s">
        <v>87</v>
      </c>
      <c r="C306" s="70">
        <v>11095.807799999999</v>
      </c>
      <c r="D306" s="70"/>
      <c r="E306" s="79">
        <v>17896.057200000003</v>
      </c>
      <c r="F306" s="70"/>
      <c r="G306" s="79">
        <v>12219.584999999999</v>
      </c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>
        <f t="shared" si="4"/>
        <v>41211.449999999997</v>
      </c>
    </row>
    <row r="307" spans="1:27" ht="15" x14ac:dyDescent="0.3">
      <c r="A307" s="32" t="s">
        <v>89</v>
      </c>
      <c r="C307" s="70">
        <v>2641.8590000000004</v>
      </c>
      <c r="D307" s="70"/>
      <c r="E307" s="79">
        <v>4260.9660000000013</v>
      </c>
      <c r="F307" s="70"/>
      <c r="G307" s="79">
        <v>2909.4250000000002</v>
      </c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>
        <f t="shared" si="4"/>
        <v>9812.2500000000018</v>
      </c>
    </row>
    <row r="308" spans="1:27" x14ac:dyDescent="0.3">
      <c r="C308" s="70"/>
      <c r="D308" s="70"/>
      <c r="E308" s="79"/>
      <c r="F308" s="70"/>
      <c r="G308" s="79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129</v>
      </c>
      <c r="C309" s="72"/>
      <c r="D309" s="70"/>
      <c r="E309" s="80"/>
      <c r="F309" s="70"/>
      <c r="G309" s="80"/>
      <c r="H309" s="70"/>
      <c r="I309" s="73"/>
      <c r="J309" s="70"/>
      <c r="K309" s="73"/>
      <c r="L309" s="70"/>
      <c r="M309" s="72"/>
      <c r="N309" s="70"/>
      <c r="O309" s="73"/>
      <c r="P309" s="70"/>
      <c r="Q309" s="74"/>
      <c r="R309" s="70"/>
      <c r="S309" s="72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305474.17</v>
      </c>
      <c r="D310" s="70"/>
      <c r="E310" s="79">
        <v>455586.30000000005</v>
      </c>
      <c r="F310" s="70"/>
      <c r="G310" s="79">
        <v>235059.49</v>
      </c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>
        <f t="shared" si="4"/>
        <v>996119.96</v>
      </c>
    </row>
    <row r="311" spans="1:27" x14ac:dyDescent="0.3">
      <c r="A311" s="32" t="s">
        <v>2</v>
      </c>
      <c r="C311" s="70">
        <v>282661.12</v>
      </c>
      <c r="D311" s="70"/>
      <c r="E311" s="79">
        <v>429889.88999999996</v>
      </c>
      <c r="F311" s="70"/>
      <c r="G311" s="79">
        <v>210002.5</v>
      </c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>
        <f t="shared" si="4"/>
        <v>922553.51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22813.05</v>
      </c>
      <c r="D313" s="70"/>
      <c r="E313" s="79">
        <v>25696.41</v>
      </c>
      <c r="F313" s="70"/>
      <c r="G313" s="79">
        <v>25056.99</v>
      </c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>
        <f t="shared" si="4"/>
        <v>73566.45</v>
      </c>
    </row>
    <row r="314" spans="1:27" x14ac:dyDescent="0.3">
      <c r="A314" s="32" t="s">
        <v>87</v>
      </c>
      <c r="C314" s="70">
        <v>9581.4809999999998</v>
      </c>
      <c r="D314" s="70"/>
      <c r="E314" s="79">
        <v>10792.492200000001</v>
      </c>
      <c r="F314" s="70"/>
      <c r="G314" s="79">
        <v>10523.935799999999</v>
      </c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>
        <f t="shared" si="4"/>
        <v>30897.909</v>
      </c>
    </row>
    <row r="315" spans="1:27" ht="15" x14ac:dyDescent="0.3">
      <c r="A315" s="32" t="s">
        <v>89</v>
      </c>
      <c r="C315" s="70">
        <v>2281.3050000000003</v>
      </c>
      <c r="D315" s="70"/>
      <c r="E315" s="79">
        <v>2569.6409999999996</v>
      </c>
      <c r="F315" s="70"/>
      <c r="G315" s="79">
        <v>2505.6990000000001</v>
      </c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>
        <f t="shared" si="4"/>
        <v>7356.6450000000004</v>
      </c>
    </row>
    <row r="316" spans="1:27" x14ac:dyDescent="0.3">
      <c r="C316" s="70"/>
      <c r="D316" s="70"/>
      <c r="E316" s="79"/>
      <c r="F316" s="70"/>
      <c r="G316" s="79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127</v>
      </c>
      <c r="C317" s="72"/>
      <c r="D317" s="70"/>
      <c r="E317" s="80"/>
      <c r="F317" s="70"/>
      <c r="G317" s="80"/>
      <c r="H317" s="70"/>
      <c r="I317" s="73"/>
      <c r="J317" s="70"/>
      <c r="K317" s="73"/>
      <c r="L317" s="70"/>
      <c r="M317" s="72"/>
      <c r="N317" s="70"/>
      <c r="O317" s="73"/>
      <c r="P317" s="70"/>
      <c r="Q317" s="74"/>
      <c r="R317" s="70"/>
      <c r="S317" s="72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243477.18</v>
      </c>
      <c r="D318" s="70"/>
      <c r="E318" s="79">
        <v>302553.59999999998</v>
      </c>
      <c r="F318" s="70"/>
      <c r="G318" s="79">
        <v>224306.72999999998</v>
      </c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>
        <f t="shared" si="4"/>
        <v>770337.51</v>
      </c>
    </row>
    <row r="319" spans="1:27" x14ac:dyDescent="0.3">
      <c r="A319" s="32" t="s">
        <v>2</v>
      </c>
      <c r="C319" s="70">
        <v>232517.62</v>
      </c>
      <c r="D319" s="70"/>
      <c r="E319" s="79">
        <v>286796.71000000002</v>
      </c>
      <c r="F319" s="70"/>
      <c r="G319" s="79">
        <v>202075.7</v>
      </c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>
        <f t="shared" si="4"/>
        <v>721390.03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10959.56</v>
      </c>
      <c r="D321" s="70"/>
      <c r="E321" s="79">
        <v>15756.89</v>
      </c>
      <c r="F321" s="70"/>
      <c r="G321" s="79">
        <v>22231.03</v>
      </c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>
        <f t="shared" si="4"/>
        <v>48947.479999999996</v>
      </c>
    </row>
    <row r="322" spans="1:27" x14ac:dyDescent="0.3">
      <c r="A322" s="32" t="s">
        <v>87</v>
      </c>
      <c r="C322" s="70">
        <v>4603.0151999999998</v>
      </c>
      <c r="D322" s="70"/>
      <c r="E322" s="79">
        <v>6617.8937999999989</v>
      </c>
      <c r="F322" s="70"/>
      <c r="G322" s="79">
        <v>9337.0325999999986</v>
      </c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>
        <f t="shared" si="4"/>
        <v>20557.941599999998</v>
      </c>
    </row>
    <row r="323" spans="1:27" ht="16.5" customHeight="1" x14ac:dyDescent="0.3">
      <c r="A323" s="32" t="s">
        <v>89</v>
      </c>
      <c r="C323" s="70">
        <v>1095.9560000000001</v>
      </c>
      <c r="D323" s="70"/>
      <c r="E323" s="79">
        <v>1575.6890000000001</v>
      </c>
      <c r="F323" s="70"/>
      <c r="G323" s="79">
        <v>2223.1030000000001</v>
      </c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>
        <f t="shared" si="4"/>
        <v>4894.7480000000005</v>
      </c>
    </row>
    <row r="324" spans="1:27" ht="16.5" customHeight="1" x14ac:dyDescent="0.3">
      <c r="C324" s="70"/>
      <c r="D324" s="70"/>
      <c r="E324" s="79"/>
      <c r="F324" s="70"/>
      <c r="G324" s="79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151</v>
      </c>
      <c r="C325" s="72"/>
      <c r="D325" s="70"/>
      <c r="E325" s="80"/>
      <c r="F325" s="70"/>
      <c r="G325" s="80"/>
      <c r="H325" s="70"/>
      <c r="I325" s="73"/>
      <c r="J325" s="70"/>
      <c r="K325" s="73"/>
      <c r="L325" s="70"/>
      <c r="M325" s="72"/>
      <c r="N325" s="70"/>
      <c r="O325" s="73"/>
      <c r="P325" s="70"/>
      <c r="Q325" s="74"/>
      <c r="R325" s="70"/>
      <c r="S325" s="72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729747.15</v>
      </c>
      <c r="D326" s="70"/>
      <c r="E326" s="79">
        <v>807791.54999999993</v>
      </c>
      <c r="F326" s="70"/>
      <c r="G326" s="79">
        <v>601772.78</v>
      </c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>
        <f t="shared" si="4"/>
        <v>2139311.48</v>
      </c>
    </row>
    <row r="327" spans="1:27" x14ac:dyDescent="0.3">
      <c r="A327" s="32" t="s">
        <v>2</v>
      </c>
      <c r="C327" s="70">
        <v>675942.16999999993</v>
      </c>
      <c r="D327" s="70"/>
      <c r="E327" s="79">
        <v>758320.03999999992</v>
      </c>
      <c r="F327" s="70"/>
      <c r="G327" s="79">
        <v>543435.1100000001</v>
      </c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>
        <f t="shared" ref="AA327:AA390" si="5">SUM(C327:Z327)</f>
        <v>1977697.32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>
        <f t="shared" si="5"/>
        <v>0</v>
      </c>
    </row>
    <row r="329" spans="1:27" x14ac:dyDescent="0.3">
      <c r="A329" s="32" t="s">
        <v>31</v>
      </c>
      <c r="C329" s="70">
        <v>53804.979999999996</v>
      </c>
      <c r="D329" s="70"/>
      <c r="E329" s="79">
        <v>49471.51</v>
      </c>
      <c r="F329" s="70"/>
      <c r="G329" s="79">
        <v>58337.670000000006</v>
      </c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>
        <f t="shared" si="5"/>
        <v>161614.16</v>
      </c>
    </row>
    <row r="330" spans="1:27" x14ac:dyDescent="0.3">
      <c r="A330" s="32" t="s">
        <v>87</v>
      </c>
      <c r="C330" s="70">
        <v>22598.0916</v>
      </c>
      <c r="D330" s="70"/>
      <c r="E330" s="79">
        <v>20778.034199999998</v>
      </c>
      <c r="F330" s="70"/>
      <c r="G330" s="79">
        <v>24501.821400000001</v>
      </c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>
        <f t="shared" si="5"/>
        <v>67877.947199999995</v>
      </c>
    </row>
    <row r="331" spans="1:27" ht="15" x14ac:dyDescent="0.3">
      <c r="A331" s="32" t="s">
        <v>89</v>
      </c>
      <c r="C331" s="70">
        <v>5380.4979999999996</v>
      </c>
      <c r="D331" s="70"/>
      <c r="E331" s="79">
        <v>4947.1509999999998</v>
      </c>
      <c r="F331" s="70"/>
      <c r="G331" s="79">
        <v>5833.7670000000007</v>
      </c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>
        <f t="shared" si="5"/>
        <v>16161.416000000001</v>
      </c>
    </row>
    <row r="332" spans="1:27" x14ac:dyDescent="0.3">
      <c r="C332" s="70"/>
      <c r="D332" s="70"/>
      <c r="E332" s="79"/>
      <c r="F332" s="70"/>
      <c r="G332" s="79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152</v>
      </c>
      <c r="C333" s="72"/>
      <c r="D333" s="70"/>
      <c r="E333" s="80"/>
      <c r="F333" s="70"/>
      <c r="G333" s="80"/>
      <c r="H333" s="70"/>
      <c r="I333" s="73"/>
      <c r="J333" s="70"/>
      <c r="K333" s="73"/>
      <c r="L333" s="70"/>
      <c r="M333" s="72"/>
      <c r="N333" s="70"/>
      <c r="O333" s="73"/>
      <c r="P333" s="70"/>
      <c r="Q333" s="74"/>
      <c r="R333" s="70"/>
      <c r="S333" s="72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586990.5</v>
      </c>
      <c r="D334" s="70"/>
      <c r="E334" s="79">
        <v>577636.29</v>
      </c>
      <c r="F334" s="70"/>
      <c r="G334" s="79">
        <v>563144.4</v>
      </c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>
        <f t="shared" si="5"/>
        <v>1727771.19</v>
      </c>
    </row>
    <row r="335" spans="1:27" x14ac:dyDescent="0.3">
      <c r="A335" s="32" t="s">
        <v>2</v>
      </c>
      <c r="C335" s="70">
        <v>533051.89</v>
      </c>
      <c r="D335" s="70"/>
      <c r="E335" s="79">
        <v>534134.78</v>
      </c>
      <c r="F335" s="70"/>
      <c r="G335" s="79">
        <v>510112.05</v>
      </c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>
        <f t="shared" si="5"/>
        <v>1577298.72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53938.610000000008</v>
      </c>
      <c r="D337" s="70"/>
      <c r="E337" s="79">
        <v>43501.510000000009</v>
      </c>
      <c r="F337" s="70"/>
      <c r="G337" s="79">
        <v>53032.35</v>
      </c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>
        <f t="shared" si="5"/>
        <v>150472.47000000003</v>
      </c>
    </row>
    <row r="338" spans="1:27" x14ac:dyDescent="0.3">
      <c r="A338" s="32" t="s">
        <v>87</v>
      </c>
      <c r="C338" s="70">
        <v>22654.216199999999</v>
      </c>
      <c r="D338" s="70"/>
      <c r="E338" s="79">
        <v>18270.634199999997</v>
      </c>
      <c r="F338" s="70"/>
      <c r="G338" s="79">
        <v>22273.587</v>
      </c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>
        <f t="shared" si="5"/>
        <v>63198.437399999995</v>
      </c>
    </row>
    <row r="339" spans="1:27" ht="15" x14ac:dyDescent="0.3">
      <c r="A339" s="32" t="s">
        <v>89</v>
      </c>
      <c r="C339" s="70">
        <v>5393.8609999999999</v>
      </c>
      <c r="D339" s="70"/>
      <c r="E339" s="79">
        <v>4350.1509999999998</v>
      </c>
      <c r="F339" s="70"/>
      <c r="G339" s="79">
        <v>5303.2349999999997</v>
      </c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>
        <f t="shared" si="5"/>
        <v>15047.246999999999</v>
      </c>
    </row>
    <row r="340" spans="1:27" x14ac:dyDescent="0.3">
      <c r="C340" s="70"/>
      <c r="D340" s="70"/>
      <c r="E340" s="79"/>
      <c r="F340" s="70"/>
      <c r="G340" s="79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131</v>
      </c>
      <c r="C341" s="72"/>
      <c r="D341" s="70"/>
      <c r="E341" s="80"/>
      <c r="F341" s="70"/>
      <c r="G341" s="80"/>
      <c r="H341" s="70"/>
      <c r="I341" s="73"/>
      <c r="J341" s="70"/>
      <c r="K341" s="73"/>
      <c r="L341" s="70"/>
      <c r="M341" s="72"/>
      <c r="N341" s="70"/>
      <c r="O341" s="73"/>
      <c r="P341" s="70"/>
      <c r="Q341" s="74"/>
      <c r="R341" s="70"/>
      <c r="S341" s="72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141972.65</v>
      </c>
      <c r="D342" s="70"/>
      <c r="E342" s="79">
        <v>136899.38999999998</v>
      </c>
      <c r="F342" s="70"/>
      <c r="G342" s="79">
        <v>154318.71999999997</v>
      </c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>
        <f t="shared" si="5"/>
        <v>433190.75999999995</v>
      </c>
    </row>
    <row r="343" spans="1:27" x14ac:dyDescent="0.3">
      <c r="A343" s="32" t="s">
        <v>2</v>
      </c>
      <c r="C343" s="70">
        <v>131143.74</v>
      </c>
      <c r="D343" s="70"/>
      <c r="E343" s="79">
        <v>126828.40000000001</v>
      </c>
      <c r="F343" s="70"/>
      <c r="G343" s="79">
        <v>131369.36000000002</v>
      </c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>
        <f t="shared" si="5"/>
        <v>389341.5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10828.91</v>
      </c>
      <c r="D345" s="70"/>
      <c r="E345" s="79">
        <v>10070.99</v>
      </c>
      <c r="F345" s="70"/>
      <c r="G345" s="79">
        <v>22949.360000000001</v>
      </c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>
        <f t="shared" si="5"/>
        <v>43849.26</v>
      </c>
    </row>
    <row r="346" spans="1:27" x14ac:dyDescent="0.3">
      <c r="A346" s="32" t="s">
        <v>87</v>
      </c>
      <c r="C346" s="70">
        <v>4548.1422000000002</v>
      </c>
      <c r="D346" s="70"/>
      <c r="E346" s="79">
        <v>4229.8157999999994</v>
      </c>
      <c r="F346" s="70"/>
      <c r="G346" s="79">
        <v>9638.7312000000002</v>
      </c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>
        <f t="shared" si="5"/>
        <v>18416.689200000001</v>
      </c>
    </row>
    <row r="347" spans="1:27" ht="15" x14ac:dyDescent="0.3">
      <c r="A347" s="32" t="s">
        <v>89</v>
      </c>
      <c r="C347" s="70">
        <v>1082.8910000000003</v>
      </c>
      <c r="D347" s="70"/>
      <c r="E347" s="79">
        <v>1007.099</v>
      </c>
      <c r="F347" s="70"/>
      <c r="G347" s="79">
        <v>2294.9360000000001</v>
      </c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>
        <f t="shared" si="5"/>
        <v>4384.9260000000004</v>
      </c>
    </row>
    <row r="348" spans="1:27" x14ac:dyDescent="0.3">
      <c r="C348" s="70"/>
      <c r="D348" s="70"/>
      <c r="E348" s="79"/>
      <c r="F348" s="70"/>
      <c r="G348" s="79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132</v>
      </c>
      <c r="C349" s="72"/>
      <c r="D349" s="70"/>
      <c r="E349" s="80"/>
      <c r="F349" s="70"/>
      <c r="G349" s="80"/>
      <c r="H349" s="70"/>
      <c r="I349" s="73"/>
      <c r="J349" s="70"/>
      <c r="K349" s="73"/>
      <c r="L349" s="70"/>
      <c r="M349" s="72"/>
      <c r="N349" s="70"/>
      <c r="O349" s="73"/>
      <c r="P349" s="70"/>
      <c r="Q349" s="74"/>
      <c r="R349" s="70"/>
      <c r="S349" s="72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316605.46999999997</v>
      </c>
      <c r="D350" s="70"/>
      <c r="E350" s="79">
        <v>307038.51</v>
      </c>
      <c r="F350" s="70"/>
      <c r="G350" s="79">
        <v>275323.45</v>
      </c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>
        <f t="shared" si="5"/>
        <v>898967.42999999993</v>
      </c>
    </row>
    <row r="351" spans="1:27" x14ac:dyDescent="0.3">
      <c r="A351" s="32" t="s">
        <v>2</v>
      </c>
      <c r="C351" s="70">
        <v>281388.62</v>
      </c>
      <c r="D351" s="70"/>
      <c r="E351" s="79">
        <v>284693.03999999998</v>
      </c>
      <c r="F351" s="70"/>
      <c r="G351" s="79">
        <v>245340.62</v>
      </c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>
        <f t="shared" si="5"/>
        <v>811422.27999999991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35216.85</v>
      </c>
      <c r="D353" s="70"/>
      <c r="E353" s="79">
        <v>22345.470000000005</v>
      </c>
      <c r="F353" s="70"/>
      <c r="G353" s="79">
        <v>29982.829999999998</v>
      </c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>
        <f t="shared" si="5"/>
        <v>87545.150000000009</v>
      </c>
    </row>
    <row r="354" spans="1:27" x14ac:dyDescent="0.3">
      <c r="A354" s="32" t="s">
        <v>87</v>
      </c>
      <c r="C354" s="70">
        <v>14791.077000000001</v>
      </c>
      <c r="D354" s="70"/>
      <c r="E354" s="79">
        <v>9385.0974000000006</v>
      </c>
      <c r="F354" s="70"/>
      <c r="G354" s="79">
        <v>12592.7886</v>
      </c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>
        <f t="shared" si="5"/>
        <v>36768.963000000003</v>
      </c>
    </row>
    <row r="355" spans="1:27" ht="15" x14ac:dyDescent="0.3">
      <c r="A355" s="32" t="s">
        <v>89</v>
      </c>
      <c r="C355" s="70">
        <v>3521.6850000000009</v>
      </c>
      <c r="D355" s="70"/>
      <c r="E355" s="79">
        <v>2234.5470000000005</v>
      </c>
      <c r="F355" s="70"/>
      <c r="G355" s="79">
        <v>2998.2830000000004</v>
      </c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>
        <f t="shared" si="5"/>
        <v>8754.5150000000031</v>
      </c>
    </row>
    <row r="356" spans="1:27" x14ac:dyDescent="0.3">
      <c r="C356" s="70"/>
      <c r="D356" s="70"/>
      <c r="E356" s="79"/>
      <c r="F356" s="70"/>
      <c r="G356" s="79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133</v>
      </c>
      <c r="C357" s="72"/>
      <c r="D357" s="70"/>
      <c r="E357" s="80"/>
      <c r="F357" s="70"/>
      <c r="G357" s="80"/>
      <c r="H357" s="70"/>
      <c r="I357" s="73"/>
      <c r="J357" s="70"/>
      <c r="K357" s="73"/>
      <c r="L357" s="70"/>
      <c r="M357" s="72"/>
      <c r="N357" s="70"/>
      <c r="O357" s="73"/>
      <c r="P357" s="70"/>
      <c r="Q357" s="74"/>
      <c r="R357" s="70"/>
      <c r="S357" s="72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226628.16999999995</v>
      </c>
      <c r="D358" s="70"/>
      <c r="E358" s="79">
        <v>192306.66999999998</v>
      </c>
      <c r="F358" s="70"/>
      <c r="G358" s="79">
        <v>187299</v>
      </c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>
        <f t="shared" si="5"/>
        <v>606233.84</v>
      </c>
    </row>
    <row r="359" spans="1:27" x14ac:dyDescent="0.3">
      <c r="A359" s="32" t="s">
        <v>2</v>
      </c>
      <c r="C359" s="70">
        <v>200908.28999999998</v>
      </c>
      <c r="D359" s="70"/>
      <c r="E359" s="79">
        <v>166628.75</v>
      </c>
      <c r="F359" s="70"/>
      <c r="G359" s="79">
        <v>169915.71999999997</v>
      </c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>
        <f t="shared" si="5"/>
        <v>537452.76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25719.879999999997</v>
      </c>
      <c r="D361" s="70"/>
      <c r="E361" s="79">
        <v>25677.920000000002</v>
      </c>
      <c r="F361" s="70"/>
      <c r="G361" s="79">
        <v>17383.280000000002</v>
      </c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>
        <f t="shared" si="5"/>
        <v>68781.08</v>
      </c>
    </row>
    <row r="362" spans="1:27" x14ac:dyDescent="0.3">
      <c r="A362" s="32" t="s">
        <v>87</v>
      </c>
      <c r="C362" s="70">
        <v>10802.3496</v>
      </c>
      <c r="D362" s="70"/>
      <c r="E362" s="79">
        <v>10784.7264</v>
      </c>
      <c r="F362" s="70"/>
      <c r="G362" s="79">
        <v>7300.9776000000002</v>
      </c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>
        <f t="shared" si="5"/>
        <v>28888.053599999999</v>
      </c>
    </row>
    <row r="363" spans="1:27" ht="15" x14ac:dyDescent="0.3">
      <c r="A363" s="32" t="s">
        <v>89</v>
      </c>
      <c r="C363" s="70">
        <v>2571.9879999999998</v>
      </c>
      <c r="D363" s="70"/>
      <c r="E363" s="79">
        <v>2567.7920000000004</v>
      </c>
      <c r="F363" s="70"/>
      <c r="G363" s="79">
        <v>1738.328</v>
      </c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>
        <f t="shared" si="5"/>
        <v>6878.1080000000002</v>
      </c>
    </row>
    <row r="364" spans="1:27" x14ac:dyDescent="0.3">
      <c r="C364" s="70"/>
      <c r="D364" s="70"/>
      <c r="E364" s="79"/>
      <c r="F364" s="70"/>
      <c r="G364" s="79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134</v>
      </c>
      <c r="C365" s="72"/>
      <c r="D365" s="70"/>
      <c r="E365" s="80"/>
      <c r="F365" s="70"/>
      <c r="G365" s="80"/>
      <c r="H365" s="70"/>
      <c r="I365" s="73"/>
      <c r="J365" s="70"/>
      <c r="K365" s="73"/>
      <c r="L365" s="70"/>
      <c r="M365" s="72"/>
      <c r="N365" s="70"/>
      <c r="O365" s="73"/>
      <c r="P365" s="70"/>
      <c r="Q365" s="74"/>
      <c r="R365" s="70"/>
      <c r="S365" s="72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55808.799999999996</v>
      </c>
      <c r="D366" s="70"/>
      <c r="E366" s="79">
        <v>87420.76</v>
      </c>
      <c r="F366" s="70"/>
      <c r="G366" s="79">
        <v>40402.07</v>
      </c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>
        <f t="shared" si="5"/>
        <v>183631.63</v>
      </c>
    </row>
    <row r="367" spans="1:27" x14ac:dyDescent="0.3">
      <c r="A367" s="32" t="s">
        <v>2</v>
      </c>
      <c r="C367" s="70">
        <v>50064.75</v>
      </c>
      <c r="D367" s="70"/>
      <c r="E367" s="79">
        <v>81015.489999999991</v>
      </c>
      <c r="F367" s="70"/>
      <c r="G367" s="79">
        <v>39349.89</v>
      </c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>
        <f t="shared" si="5"/>
        <v>170430.13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5744.05</v>
      </c>
      <c r="D369" s="70"/>
      <c r="E369" s="79">
        <v>6405.27</v>
      </c>
      <c r="F369" s="70"/>
      <c r="G369" s="79">
        <v>1052.1799999999998</v>
      </c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>
        <f t="shared" si="5"/>
        <v>13201.5</v>
      </c>
    </row>
    <row r="370" spans="1:27" x14ac:dyDescent="0.3">
      <c r="A370" s="32" t="s">
        <v>87</v>
      </c>
      <c r="C370" s="70">
        <v>2412.5010000000002</v>
      </c>
      <c r="D370" s="70"/>
      <c r="E370" s="79">
        <v>2690.2133999999996</v>
      </c>
      <c r="F370" s="70"/>
      <c r="G370" s="79">
        <v>441.91559999999993</v>
      </c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>
        <f t="shared" si="5"/>
        <v>5544.63</v>
      </c>
    </row>
    <row r="371" spans="1:27" ht="15" x14ac:dyDescent="0.3">
      <c r="A371" s="32" t="s">
        <v>89</v>
      </c>
      <c r="C371" s="70">
        <v>574.40499999999997</v>
      </c>
      <c r="D371" s="70"/>
      <c r="E371" s="79">
        <v>640.52700000000004</v>
      </c>
      <c r="F371" s="70"/>
      <c r="G371" s="79">
        <v>105.21799999999996</v>
      </c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>
        <f t="shared" si="5"/>
        <v>1320.15</v>
      </c>
    </row>
    <row r="372" spans="1:27" x14ac:dyDescent="0.3">
      <c r="C372" s="70"/>
      <c r="D372" s="70"/>
      <c r="E372" s="79"/>
      <c r="F372" s="70"/>
      <c r="G372" s="79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135</v>
      </c>
      <c r="C373" s="72"/>
      <c r="D373" s="70"/>
      <c r="E373" s="80"/>
      <c r="F373" s="70"/>
      <c r="G373" s="80"/>
      <c r="H373" s="70"/>
      <c r="I373" s="73"/>
      <c r="J373" s="70"/>
      <c r="K373" s="73"/>
      <c r="L373" s="70"/>
      <c r="M373" s="72"/>
      <c r="N373" s="70"/>
      <c r="O373" s="73"/>
      <c r="P373" s="70"/>
      <c r="Q373" s="74"/>
      <c r="R373" s="70"/>
      <c r="S373" s="72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179965.08000000002</v>
      </c>
      <c r="D374" s="70"/>
      <c r="E374" s="79">
        <v>88877.41</v>
      </c>
      <c r="F374" s="70"/>
      <c r="G374" s="79">
        <v>102683.40999999999</v>
      </c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>
        <f t="shared" si="5"/>
        <v>371525.89999999997</v>
      </c>
    </row>
    <row r="375" spans="1:27" x14ac:dyDescent="0.3">
      <c r="A375" s="32" t="s">
        <v>2</v>
      </c>
      <c r="C375" s="70">
        <v>170299.95</v>
      </c>
      <c r="D375" s="70"/>
      <c r="E375" s="79">
        <v>85487.33</v>
      </c>
      <c r="F375" s="70"/>
      <c r="G375" s="79">
        <v>95343.96</v>
      </c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>
        <f t="shared" si="5"/>
        <v>351131.24000000005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9665.1299999999992</v>
      </c>
      <c r="D377" s="70"/>
      <c r="E377" s="79">
        <v>3390.08</v>
      </c>
      <c r="F377" s="70"/>
      <c r="G377" s="79">
        <v>7339.4499999999989</v>
      </c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>
        <f t="shared" si="5"/>
        <v>20394.659999999996</v>
      </c>
    </row>
    <row r="378" spans="1:27" x14ac:dyDescent="0.3">
      <c r="A378" s="32" t="s">
        <v>87</v>
      </c>
      <c r="C378" s="70">
        <v>4059.3546000000001</v>
      </c>
      <c r="D378" s="70"/>
      <c r="E378" s="79">
        <v>1423.8335999999999</v>
      </c>
      <c r="F378" s="70"/>
      <c r="G378" s="79">
        <v>3082.569</v>
      </c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>
        <f t="shared" si="5"/>
        <v>8565.7572</v>
      </c>
    </row>
    <row r="379" spans="1:27" ht="15" x14ac:dyDescent="0.3">
      <c r="A379" s="32" t="s">
        <v>89</v>
      </c>
      <c r="C379" s="70">
        <v>966.51299999999992</v>
      </c>
      <c r="D379" s="70"/>
      <c r="E379" s="79">
        <v>339.00800000000004</v>
      </c>
      <c r="F379" s="70"/>
      <c r="G379" s="79">
        <v>733.94500000000005</v>
      </c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>
        <f t="shared" si="5"/>
        <v>2039.4659999999999</v>
      </c>
    </row>
    <row r="380" spans="1:27" x14ac:dyDescent="0.3">
      <c r="C380" s="70"/>
      <c r="D380" s="70"/>
      <c r="E380" s="79"/>
      <c r="F380" s="70"/>
      <c r="G380" s="79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136</v>
      </c>
      <c r="C381" s="72"/>
      <c r="D381" s="70"/>
      <c r="E381" s="80"/>
      <c r="F381" s="70"/>
      <c r="G381" s="80"/>
      <c r="H381" s="70"/>
      <c r="I381" s="73"/>
      <c r="J381" s="70"/>
      <c r="K381" s="73"/>
      <c r="L381" s="70"/>
      <c r="M381" s="72"/>
      <c r="N381" s="70"/>
      <c r="O381" s="73"/>
      <c r="P381" s="70"/>
      <c r="Q381" s="74"/>
      <c r="R381" s="70"/>
      <c r="S381" s="72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186772.8</v>
      </c>
      <c r="D382" s="70"/>
      <c r="E382" s="79">
        <v>263260.58</v>
      </c>
      <c r="F382" s="70"/>
      <c r="G382" s="79">
        <v>131242.22999999998</v>
      </c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>
        <f t="shared" si="5"/>
        <v>581275.61</v>
      </c>
    </row>
    <row r="383" spans="1:27" x14ac:dyDescent="0.3">
      <c r="A383" s="32" t="s">
        <v>2</v>
      </c>
      <c r="C383" s="70">
        <v>169910.18</v>
      </c>
      <c r="D383" s="70"/>
      <c r="E383" s="79">
        <v>244139.96</v>
      </c>
      <c r="F383" s="70"/>
      <c r="G383" s="79">
        <v>112960.59</v>
      </c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>
        <f t="shared" si="5"/>
        <v>527010.73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16862.62</v>
      </c>
      <c r="D385" s="70"/>
      <c r="E385" s="79">
        <v>19120.620000000003</v>
      </c>
      <c r="F385" s="70"/>
      <c r="G385" s="79">
        <v>18281.640000000003</v>
      </c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>
        <f t="shared" si="5"/>
        <v>54264.880000000005</v>
      </c>
    </row>
    <row r="386" spans="1:27" x14ac:dyDescent="0.3">
      <c r="A386" s="32" t="s">
        <v>87</v>
      </c>
      <c r="C386" s="70">
        <v>7082.3003999999992</v>
      </c>
      <c r="D386" s="70"/>
      <c r="E386" s="79">
        <v>8030.6603999999998</v>
      </c>
      <c r="F386" s="70"/>
      <c r="G386" s="79">
        <v>7678.2888000000003</v>
      </c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>
        <f t="shared" si="5"/>
        <v>22791.249599999999</v>
      </c>
    </row>
    <row r="387" spans="1:27" ht="15" x14ac:dyDescent="0.3">
      <c r="A387" s="32" t="s">
        <v>89</v>
      </c>
      <c r="C387" s="70">
        <v>1686.2620000000004</v>
      </c>
      <c r="D387" s="70"/>
      <c r="E387" s="79">
        <v>1912.0620000000004</v>
      </c>
      <c r="F387" s="70"/>
      <c r="G387" s="79">
        <v>1828.164</v>
      </c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>
        <f t="shared" si="5"/>
        <v>5426.4880000000003</v>
      </c>
    </row>
    <row r="388" spans="1:27" x14ac:dyDescent="0.3">
      <c r="C388" s="70"/>
      <c r="D388" s="70"/>
      <c r="E388" s="79"/>
      <c r="F388" s="70"/>
      <c r="G388" s="79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77" t="s">
        <v>137</v>
      </c>
      <c r="C389" s="72"/>
      <c r="D389" s="70"/>
      <c r="E389" s="80"/>
      <c r="F389" s="70"/>
      <c r="G389" s="80"/>
      <c r="H389" s="70"/>
      <c r="I389" s="73"/>
      <c r="J389" s="70"/>
      <c r="K389" s="73"/>
      <c r="L389" s="70"/>
      <c r="M389" s="72"/>
      <c r="N389" s="70"/>
      <c r="O389" s="73"/>
      <c r="P389" s="70"/>
      <c r="Q389" s="74"/>
      <c r="R389" s="70"/>
      <c r="S389" s="72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321426.08</v>
      </c>
      <c r="D390" s="70"/>
      <c r="E390" s="79">
        <v>293050.53999999998</v>
      </c>
      <c r="F390" s="70"/>
      <c r="G390" s="79">
        <v>194698.65</v>
      </c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>
        <f t="shared" si="5"/>
        <v>809175.27</v>
      </c>
    </row>
    <row r="391" spans="1:27" x14ac:dyDescent="0.3">
      <c r="A391" s="32" t="s">
        <v>2</v>
      </c>
      <c r="C391" s="70">
        <v>299712.05000000005</v>
      </c>
      <c r="D391" s="70"/>
      <c r="E391" s="79">
        <v>275561.89</v>
      </c>
      <c r="F391" s="70"/>
      <c r="G391" s="79">
        <v>175800.25999999998</v>
      </c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>
        <f t="shared" ref="AA391:AA454" si="6">SUM(C391:Z391)</f>
        <v>751074.20000000007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>
        <f t="shared" si="6"/>
        <v>0</v>
      </c>
    </row>
    <row r="393" spans="1:27" x14ac:dyDescent="0.3">
      <c r="A393" s="32" t="s">
        <v>31</v>
      </c>
      <c r="C393" s="70">
        <v>21714.03</v>
      </c>
      <c r="D393" s="70"/>
      <c r="E393" s="79">
        <v>17488.650000000001</v>
      </c>
      <c r="F393" s="70"/>
      <c r="G393" s="79">
        <v>18898.39</v>
      </c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>
        <f t="shared" si="6"/>
        <v>58101.07</v>
      </c>
    </row>
    <row r="394" spans="1:27" x14ac:dyDescent="0.3">
      <c r="A394" s="32" t="s">
        <v>87</v>
      </c>
      <c r="C394" s="70">
        <v>9119.8925999999992</v>
      </c>
      <c r="D394" s="70"/>
      <c r="E394" s="79">
        <v>7345.2330000000002</v>
      </c>
      <c r="F394" s="70"/>
      <c r="G394" s="79">
        <v>7937.3238000000001</v>
      </c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>
        <f t="shared" si="6"/>
        <v>24402.449399999998</v>
      </c>
    </row>
    <row r="395" spans="1:27" ht="15" x14ac:dyDescent="0.3">
      <c r="A395" s="32" t="s">
        <v>89</v>
      </c>
      <c r="C395" s="70">
        <v>2171.4030000000002</v>
      </c>
      <c r="D395" s="70"/>
      <c r="E395" s="79">
        <v>1748.8650000000002</v>
      </c>
      <c r="F395" s="70"/>
      <c r="G395" s="79">
        <v>1889.8389999999999</v>
      </c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>
        <f t="shared" si="6"/>
        <v>5810.107</v>
      </c>
    </row>
    <row r="396" spans="1:27" x14ac:dyDescent="0.3">
      <c r="C396" s="70"/>
      <c r="D396" s="70"/>
      <c r="E396" s="79"/>
      <c r="F396" s="70"/>
      <c r="G396" s="79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62" t="s">
        <v>138</v>
      </c>
      <c r="C397" s="72"/>
      <c r="D397" s="70"/>
      <c r="E397" s="80"/>
      <c r="F397" s="70"/>
      <c r="G397" s="80"/>
      <c r="H397" s="70"/>
      <c r="I397" s="73"/>
      <c r="J397" s="70"/>
      <c r="K397" s="73"/>
      <c r="L397" s="70"/>
      <c r="M397" s="72"/>
      <c r="N397" s="70"/>
      <c r="O397" s="73"/>
      <c r="P397" s="70"/>
      <c r="Q397" s="74"/>
      <c r="R397" s="70"/>
      <c r="S397" s="72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40616.410000000003</v>
      </c>
      <c r="D398" s="70"/>
      <c r="E398" s="79">
        <v>71715.920000000013</v>
      </c>
      <c r="F398" s="70"/>
      <c r="G398" s="79">
        <v>77386.679999999993</v>
      </c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>
        <f t="shared" si="6"/>
        <v>189719.01</v>
      </c>
    </row>
    <row r="399" spans="1:27" x14ac:dyDescent="0.3">
      <c r="A399" s="32" t="s">
        <v>2</v>
      </c>
      <c r="C399" s="70">
        <v>36341.729999999996</v>
      </c>
      <c r="D399" s="70"/>
      <c r="E399" s="79">
        <v>65970.45</v>
      </c>
      <c r="F399" s="70"/>
      <c r="G399" s="79">
        <v>70033.739999999991</v>
      </c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>
        <f t="shared" si="6"/>
        <v>172345.91999999998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4274.68</v>
      </c>
      <c r="D401" s="70"/>
      <c r="E401" s="79">
        <v>5745.47</v>
      </c>
      <c r="F401" s="70"/>
      <c r="G401" s="79">
        <v>7352.9400000000005</v>
      </c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>
        <f t="shared" si="6"/>
        <v>17373.090000000004</v>
      </c>
    </row>
    <row r="402" spans="1:27" x14ac:dyDescent="0.3">
      <c r="A402" s="32" t="s">
        <v>87</v>
      </c>
      <c r="C402" s="70">
        <v>1795.3655999999999</v>
      </c>
      <c r="D402" s="70"/>
      <c r="E402" s="79">
        <v>2413.0973999999997</v>
      </c>
      <c r="F402" s="70"/>
      <c r="G402" s="79">
        <v>3088.2347999999997</v>
      </c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>
        <f t="shared" si="6"/>
        <v>7296.6977999999999</v>
      </c>
    </row>
    <row r="403" spans="1:27" ht="15" x14ac:dyDescent="0.3">
      <c r="A403" s="32" t="s">
        <v>89</v>
      </c>
      <c r="C403" s="70">
        <v>427.46799999999996</v>
      </c>
      <c r="D403" s="70"/>
      <c r="E403" s="79">
        <v>574.54700000000003</v>
      </c>
      <c r="F403" s="70"/>
      <c r="G403" s="79">
        <v>735.29399999999998</v>
      </c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>
        <f t="shared" si="6"/>
        <v>1737.309</v>
      </c>
    </row>
    <row r="404" spans="1:27" x14ac:dyDescent="0.3">
      <c r="C404" s="70"/>
      <c r="D404" s="70"/>
      <c r="E404" s="79"/>
      <c r="F404" s="70"/>
      <c r="G404" s="79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139</v>
      </c>
      <c r="C405" s="72"/>
      <c r="D405" s="70"/>
      <c r="E405" s="80"/>
      <c r="F405" s="70"/>
      <c r="G405" s="80"/>
      <c r="H405" s="70"/>
      <c r="I405" s="73"/>
      <c r="J405" s="70"/>
      <c r="K405" s="73"/>
      <c r="L405" s="70"/>
      <c r="M405" s="72"/>
      <c r="N405" s="70"/>
      <c r="O405" s="73"/>
      <c r="P405" s="70"/>
      <c r="Q405" s="74"/>
      <c r="R405" s="70"/>
      <c r="S405" s="72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476117.86000000004</v>
      </c>
      <c r="D406" s="70"/>
      <c r="E406" s="79">
        <v>531935.76</v>
      </c>
      <c r="F406" s="70"/>
      <c r="G406" s="79">
        <v>507010.25999999995</v>
      </c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>
        <f t="shared" si="6"/>
        <v>1515063.8800000001</v>
      </c>
    </row>
    <row r="407" spans="1:27" x14ac:dyDescent="0.3">
      <c r="A407" s="32" t="s">
        <v>2</v>
      </c>
      <c r="C407" s="70">
        <v>429549.96</v>
      </c>
      <c r="D407" s="70"/>
      <c r="E407" s="79">
        <v>485025.04000000004</v>
      </c>
      <c r="F407" s="70"/>
      <c r="G407" s="79">
        <v>476319.30999999994</v>
      </c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>
        <f t="shared" si="6"/>
        <v>1390894.31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46567.9</v>
      </c>
      <c r="D409" s="70"/>
      <c r="E409" s="79">
        <v>46910.719999999994</v>
      </c>
      <c r="F409" s="70"/>
      <c r="G409" s="79">
        <v>30690.95</v>
      </c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>
        <f t="shared" si="6"/>
        <v>124169.56999999999</v>
      </c>
    </row>
    <row r="410" spans="1:27" x14ac:dyDescent="0.3">
      <c r="A410" s="32" t="s">
        <v>87</v>
      </c>
      <c r="C410" s="70">
        <v>19558.518</v>
      </c>
      <c r="D410" s="70"/>
      <c r="E410" s="79">
        <v>19702.502399999998</v>
      </c>
      <c r="F410" s="70"/>
      <c r="G410" s="79">
        <v>12890.198999999999</v>
      </c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>
        <f t="shared" si="6"/>
        <v>52151.219399999994</v>
      </c>
    </row>
    <row r="411" spans="1:27" ht="15" x14ac:dyDescent="0.3">
      <c r="A411" s="32" t="s">
        <v>89</v>
      </c>
      <c r="C411" s="70">
        <v>4656.79</v>
      </c>
      <c r="D411" s="70"/>
      <c r="E411" s="79">
        <v>4691.072000000001</v>
      </c>
      <c r="F411" s="70"/>
      <c r="G411" s="79">
        <v>3069.0950000000003</v>
      </c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>
        <f t="shared" si="6"/>
        <v>12416.957000000002</v>
      </c>
    </row>
    <row r="412" spans="1:27" x14ac:dyDescent="0.3">
      <c r="C412" s="70"/>
      <c r="D412" s="70"/>
      <c r="E412" s="79"/>
      <c r="F412" s="70"/>
      <c r="G412" s="79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140</v>
      </c>
      <c r="C413" s="72"/>
      <c r="D413" s="70"/>
      <c r="E413" s="80"/>
      <c r="F413" s="70"/>
      <c r="G413" s="80"/>
      <c r="H413" s="70"/>
      <c r="I413" s="73"/>
      <c r="J413" s="70"/>
      <c r="K413" s="73"/>
      <c r="L413" s="70"/>
      <c r="M413" s="72"/>
      <c r="N413" s="70"/>
      <c r="O413" s="73"/>
      <c r="P413" s="70"/>
      <c r="Q413" s="74"/>
      <c r="R413" s="70"/>
      <c r="S413" s="72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166504.84</v>
      </c>
      <c r="D414" s="70"/>
      <c r="E414" s="79">
        <v>13063.980000000001</v>
      </c>
      <c r="F414" s="70"/>
      <c r="G414" s="79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>
        <f t="shared" si="6"/>
        <v>179568.82</v>
      </c>
    </row>
    <row r="415" spans="1:27" x14ac:dyDescent="0.3">
      <c r="A415" s="32" t="s">
        <v>2</v>
      </c>
      <c r="C415" s="70">
        <v>151107.07999999999</v>
      </c>
      <c r="D415" s="70"/>
      <c r="E415" s="79">
        <v>14696.24</v>
      </c>
      <c r="F415" s="70"/>
      <c r="G415" s="79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>
        <f t="shared" si="6"/>
        <v>165803.31999999998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15397.759999999998</v>
      </c>
      <c r="D417" s="70"/>
      <c r="E417" s="79">
        <v>-1632.26</v>
      </c>
      <c r="F417" s="70"/>
      <c r="G417" s="79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>
        <f t="shared" si="6"/>
        <v>13765.499999999998</v>
      </c>
    </row>
    <row r="418" spans="1:27" x14ac:dyDescent="0.3">
      <c r="A418" s="32" t="s">
        <v>87</v>
      </c>
      <c r="C418" s="70">
        <v>6467.0591999999988</v>
      </c>
      <c r="D418" s="70"/>
      <c r="E418" s="79">
        <v>-685.54919999999993</v>
      </c>
      <c r="F418" s="70"/>
      <c r="G418" s="79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>
        <f t="shared" si="6"/>
        <v>5781.5099999999984</v>
      </c>
    </row>
    <row r="419" spans="1:27" ht="15" x14ac:dyDescent="0.3">
      <c r="A419" s="32" t="s">
        <v>89</v>
      </c>
      <c r="C419" s="70">
        <v>1539.7759999999998</v>
      </c>
      <c r="D419" s="70"/>
      <c r="E419" s="79">
        <v>-163.226</v>
      </c>
      <c r="F419" s="70"/>
      <c r="G419" s="79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>
        <f t="shared" si="6"/>
        <v>1376.5499999999997</v>
      </c>
    </row>
    <row r="420" spans="1:27" x14ac:dyDescent="0.3">
      <c r="C420" s="70"/>
      <c r="D420" s="70"/>
      <c r="E420" s="79"/>
      <c r="F420" s="70"/>
      <c r="G420" s="79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" customHeight="1" x14ac:dyDescent="0.35">
      <c r="A421" s="62" t="s">
        <v>153</v>
      </c>
      <c r="C421" s="72"/>
      <c r="D421" s="70"/>
      <c r="E421" s="80"/>
      <c r="F421" s="70"/>
      <c r="G421" s="80"/>
      <c r="H421" s="70"/>
      <c r="I421" s="73"/>
      <c r="J421" s="70"/>
      <c r="K421" s="73"/>
      <c r="L421" s="70"/>
      <c r="M421" s="72"/>
      <c r="N421" s="70"/>
      <c r="O421" s="73"/>
      <c r="P421" s="70"/>
      <c r="Q421" s="74"/>
      <c r="R421" s="70"/>
      <c r="S421" s="72"/>
      <c r="T421" s="70"/>
      <c r="U421" s="72"/>
      <c r="V421" s="70"/>
      <c r="W421" s="72"/>
      <c r="X421" s="70"/>
      <c r="Y421" s="72"/>
      <c r="Z421" s="70"/>
      <c r="AA421" s="70"/>
    </row>
    <row r="422" spans="1:27" ht="15" customHeight="1" x14ac:dyDescent="0.3">
      <c r="A422" s="32" t="s">
        <v>1</v>
      </c>
      <c r="C422" s="70">
        <v>125571.40000000001</v>
      </c>
      <c r="D422" s="70"/>
      <c r="E422" s="79">
        <v>97454.580000000016</v>
      </c>
      <c r="F422" s="70"/>
      <c r="G422" s="79">
        <v>103588.34</v>
      </c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>
        <f t="shared" si="6"/>
        <v>326614.32000000007</v>
      </c>
    </row>
    <row r="423" spans="1:27" ht="15" customHeight="1" x14ac:dyDescent="0.3">
      <c r="A423" s="32" t="s">
        <v>2</v>
      </c>
      <c r="C423" s="70">
        <v>114124.49</v>
      </c>
      <c r="D423" s="70"/>
      <c r="E423" s="79">
        <v>89616.709999999992</v>
      </c>
      <c r="F423" s="70"/>
      <c r="G423" s="79">
        <v>93952.830000000016</v>
      </c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>
        <f t="shared" si="6"/>
        <v>297694.03000000003</v>
      </c>
    </row>
    <row r="424" spans="1:27" ht="15" customHeight="1" x14ac:dyDescent="0.3">
      <c r="A424" s="32" t="s">
        <v>88</v>
      </c>
      <c r="C424" s="70">
        <v>0</v>
      </c>
      <c r="D424" s="70"/>
      <c r="E424" s="79">
        <v>0</v>
      </c>
      <c r="F424" s="70"/>
      <c r="G424" s="79">
        <v>0</v>
      </c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ht="15" customHeight="1" x14ac:dyDescent="0.3">
      <c r="A425" s="32" t="s">
        <v>31</v>
      </c>
      <c r="C425" s="70">
        <v>11446.909999999998</v>
      </c>
      <c r="D425" s="70"/>
      <c r="E425" s="79">
        <v>7837.869999999999</v>
      </c>
      <c r="F425" s="70"/>
      <c r="G425" s="79">
        <v>9635.51</v>
      </c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>
        <f t="shared" si="6"/>
        <v>28920.29</v>
      </c>
    </row>
    <row r="426" spans="1:27" ht="15" customHeight="1" x14ac:dyDescent="0.3">
      <c r="A426" s="32" t="s">
        <v>87</v>
      </c>
      <c r="C426" s="70">
        <v>4807.7021999999997</v>
      </c>
      <c r="D426" s="70"/>
      <c r="E426" s="79">
        <v>3291.9054000000001</v>
      </c>
      <c r="F426" s="70"/>
      <c r="G426" s="79">
        <v>4046.9141999999997</v>
      </c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>
        <f t="shared" si="6"/>
        <v>12146.521799999999</v>
      </c>
    </row>
    <row r="427" spans="1:27" ht="15" customHeight="1" x14ac:dyDescent="0.3">
      <c r="A427" s="32" t="s">
        <v>89</v>
      </c>
      <c r="C427" s="70">
        <v>1144.691</v>
      </c>
      <c r="D427" s="70"/>
      <c r="E427" s="79">
        <v>783.78700000000003</v>
      </c>
      <c r="F427" s="70"/>
      <c r="G427" s="79">
        <v>963.55100000000004</v>
      </c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>
        <f t="shared" si="6"/>
        <v>2892.029</v>
      </c>
    </row>
    <row r="428" spans="1:27" x14ac:dyDescent="0.3">
      <c r="C428" s="70"/>
      <c r="D428" s="70"/>
      <c r="E428" s="79"/>
      <c r="F428" s="70"/>
      <c r="G428" s="79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.5" x14ac:dyDescent="0.35">
      <c r="A429" s="77" t="s">
        <v>154</v>
      </c>
      <c r="C429" s="72"/>
      <c r="D429" s="70"/>
      <c r="E429" s="80"/>
      <c r="F429" s="70"/>
      <c r="G429" s="80"/>
      <c r="H429" s="70"/>
      <c r="I429" s="73"/>
      <c r="J429" s="70"/>
      <c r="K429" s="73"/>
      <c r="L429" s="70"/>
      <c r="M429" s="72"/>
      <c r="N429" s="70"/>
      <c r="O429" s="73"/>
      <c r="P429" s="70"/>
      <c r="Q429" s="74"/>
      <c r="R429" s="70"/>
      <c r="S429" s="72"/>
      <c r="T429" s="70"/>
      <c r="U429" s="72"/>
      <c r="V429" s="70"/>
      <c r="W429" s="72"/>
      <c r="X429" s="70"/>
      <c r="Y429" s="72"/>
      <c r="Z429" s="70"/>
      <c r="AA429" s="70"/>
    </row>
    <row r="430" spans="1:27" x14ac:dyDescent="0.3">
      <c r="A430" s="32" t="s">
        <v>1</v>
      </c>
      <c r="C430" s="70">
        <v>642957.52</v>
      </c>
      <c r="D430" s="70"/>
      <c r="E430" s="79">
        <v>684315.95000000007</v>
      </c>
      <c r="F430" s="70"/>
      <c r="G430" s="79">
        <v>524780.84</v>
      </c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>
        <f t="shared" si="6"/>
        <v>1852054.31</v>
      </c>
    </row>
    <row r="431" spans="1:27" x14ac:dyDescent="0.3">
      <c r="A431" s="32" t="s">
        <v>2</v>
      </c>
      <c r="C431" s="70">
        <v>584354.27</v>
      </c>
      <c r="D431" s="70"/>
      <c r="E431" s="79">
        <v>616600.87</v>
      </c>
      <c r="F431" s="70"/>
      <c r="G431" s="79">
        <v>468063.52999999991</v>
      </c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>
        <f t="shared" si="6"/>
        <v>1669018.67</v>
      </c>
    </row>
    <row r="432" spans="1:27" ht="15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x14ac:dyDescent="0.3">
      <c r="A433" s="32" t="s">
        <v>31</v>
      </c>
      <c r="C433" s="70">
        <v>58603.25</v>
      </c>
      <c r="D433" s="70"/>
      <c r="E433" s="79">
        <v>67715.08</v>
      </c>
      <c r="F433" s="70"/>
      <c r="G433" s="79">
        <v>56717.31</v>
      </c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>
        <f t="shared" si="6"/>
        <v>183035.64</v>
      </c>
    </row>
    <row r="434" spans="1:27" x14ac:dyDescent="0.3">
      <c r="A434" s="32" t="s">
        <v>87</v>
      </c>
      <c r="C434" s="70">
        <v>24613.365000000002</v>
      </c>
      <c r="D434" s="70"/>
      <c r="E434" s="79">
        <v>28440.333600000002</v>
      </c>
      <c r="F434" s="70"/>
      <c r="G434" s="79">
        <v>23821.270199999999</v>
      </c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>
        <f t="shared" si="6"/>
        <v>76874.968800000002</v>
      </c>
    </row>
    <row r="435" spans="1:27" ht="15" x14ac:dyDescent="0.3">
      <c r="A435" s="32" t="s">
        <v>89</v>
      </c>
      <c r="C435" s="70">
        <v>5860.3250000000007</v>
      </c>
      <c r="D435" s="70"/>
      <c r="E435" s="79">
        <v>6771.5080000000016</v>
      </c>
      <c r="F435" s="70"/>
      <c r="G435" s="79">
        <v>5671.7309999999998</v>
      </c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>
        <f t="shared" si="6"/>
        <v>18303.564000000002</v>
      </c>
    </row>
    <row r="436" spans="1:27" x14ac:dyDescent="0.3">
      <c r="C436" s="70"/>
      <c r="D436" s="70"/>
      <c r="E436" s="79"/>
      <c r="F436" s="70"/>
      <c r="G436" s="79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62" t="s">
        <v>155</v>
      </c>
      <c r="C437" s="72"/>
      <c r="D437" s="70"/>
      <c r="E437" s="80"/>
      <c r="F437" s="70"/>
      <c r="G437" s="80"/>
      <c r="H437" s="70"/>
      <c r="I437" s="73"/>
      <c r="J437" s="70"/>
      <c r="K437" s="73"/>
      <c r="L437" s="70"/>
      <c r="M437" s="72"/>
      <c r="N437" s="70"/>
      <c r="O437" s="73"/>
      <c r="P437" s="70"/>
      <c r="Q437" s="74"/>
      <c r="R437" s="70"/>
      <c r="S437" s="72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635887.7300000001</v>
      </c>
      <c r="D438" s="70"/>
      <c r="E438" s="79">
        <v>886033.69</v>
      </c>
      <c r="F438" s="70"/>
      <c r="G438" s="79">
        <v>728540.64</v>
      </c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>
        <f t="shared" si="6"/>
        <v>2250462.06</v>
      </c>
    </row>
    <row r="439" spans="1:27" x14ac:dyDescent="0.3">
      <c r="A439" s="32" t="s">
        <v>2</v>
      </c>
      <c r="C439" s="70">
        <v>565459.64</v>
      </c>
      <c r="D439" s="70"/>
      <c r="E439" s="79">
        <v>801738.79</v>
      </c>
      <c r="F439" s="70"/>
      <c r="G439" s="79">
        <v>656973.59</v>
      </c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>
        <f t="shared" si="6"/>
        <v>2024172.02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70428.09</v>
      </c>
      <c r="D441" s="70"/>
      <c r="E441" s="79">
        <v>84294.9</v>
      </c>
      <c r="F441" s="70"/>
      <c r="G441" s="79">
        <v>71567.05</v>
      </c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>
        <f t="shared" si="6"/>
        <v>226290.03999999998</v>
      </c>
    </row>
    <row r="442" spans="1:27" x14ac:dyDescent="0.3">
      <c r="A442" s="32" t="s">
        <v>87</v>
      </c>
      <c r="C442" s="70">
        <v>29579.797799999993</v>
      </c>
      <c r="D442" s="70"/>
      <c r="E442" s="79">
        <v>35403.858</v>
      </c>
      <c r="F442" s="70"/>
      <c r="G442" s="79">
        <v>30058.161</v>
      </c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>
        <f t="shared" si="6"/>
        <v>95041.816800000001</v>
      </c>
    </row>
    <row r="443" spans="1:27" ht="15" x14ac:dyDescent="0.3">
      <c r="A443" s="32" t="s">
        <v>89</v>
      </c>
      <c r="C443" s="70">
        <v>7042.8089999999993</v>
      </c>
      <c r="D443" s="70"/>
      <c r="E443" s="79">
        <v>8429.49</v>
      </c>
      <c r="F443" s="70"/>
      <c r="G443" s="79">
        <v>7156.7050000000008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>
        <f t="shared" si="6"/>
        <v>22629.004000000001</v>
      </c>
    </row>
    <row r="444" spans="1:27" x14ac:dyDescent="0.3">
      <c r="C444" s="70"/>
      <c r="D444" s="70"/>
      <c r="E444" s="79"/>
      <c r="F444" s="70"/>
      <c r="G444" s="79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77" t="s">
        <v>142</v>
      </c>
      <c r="C445" s="72"/>
      <c r="D445" s="70"/>
      <c r="E445" s="80"/>
      <c r="F445" s="70"/>
      <c r="G445" s="80"/>
      <c r="H445" s="70"/>
      <c r="I445" s="73"/>
      <c r="J445" s="70"/>
      <c r="K445" s="73"/>
      <c r="L445" s="70"/>
      <c r="M445" s="72"/>
      <c r="N445" s="70"/>
      <c r="O445" s="73"/>
      <c r="P445" s="70"/>
      <c r="Q445" s="74"/>
      <c r="R445" s="70"/>
      <c r="S445" s="72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132322.87</v>
      </c>
      <c r="D446" s="70"/>
      <c r="E446" s="79">
        <v>145460.06</v>
      </c>
      <c r="F446" s="70"/>
      <c r="G446" s="79">
        <v>87751.5</v>
      </c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>
        <f t="shared" si="6"/>
        <v>365534.43</v>
      </c>
    </row>
    <row r="447" spans="1:27" x14ac:dyDescent="0.3">
      <c r="A447" s="32" t="s">
        <v>2</v>
      </c>
      <c r="C447" s="70">
        <v>120071.9</v>
      </c>
      <c r="D447" s="70"/>
      <c r="E447" s="79">
        <v>129685.32</v>
      </c>
      <c r="F447" s="70"/>
      <c r="G447" s="79">
        <v>83045.200000000012</v>
      </c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>
        <f t="shared" si="6"/>
        <v>332802.42000000004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12250.970000000001</v>
      </c>
      <c r="D449" s="70"/>
      <c r="E449" s="79">
        <v>15774.739999999996</v>
      </c>
      <c r="F449" s="70"/>
      <c r="G449" s="79">
        <v>4706.3</v>
      </c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>
        <f t="shared" si="6"/>
        <v>32732.01</v>
      </c>
    </row>
    <row r="450" spans="1:27" x14ac:dyDescent="0.3">
      <c r="A450" s="32" t="s">
        <v>87</v>
      </c>
      <c r="C450" s="70">
        <v>5145.4074000000001</v>
      </c>
      <c r="D450" s="70"/>
      <c r="E450" s="79">
        <v>6625.3908000000001</v>
      </c>
      <c r="F450" s="70"/>
      <c r="G450" s="79">
        <v>1976.646</v>
      </c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>
        <f t="shared" si="6"/>
        <v>13747.444200000002</v>
      </c>
    </row>
    <row r="451" spans="1:27" ht="15" x14ac:dyDescent="0.3">
      <c r="A451" s="32" t="s">
        <v>89</v>
      </c>
      <c r="C451" s="70">
        <v>1225.097</v>
      </c>
      <c r="D451" s="70"/>
      <c r="E451" s="79">
        <v>1577.4739999999999</v>
      </c>
      <c r="F451" s="70"/>
      <c r="G451" s="79">
        <v>470.63000000000005</v>
      </c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>
        <f t="shared" si="6"/>
        <v>3273.201</v>
      </c>
    </row>
    <row r="452" spans="1:27" x14ac:dyDescent="0.3">
      <c r="C452" s="70"/>
      <c r="D452" s="70"/>
      <c r="E452" s="79"/>
      <c r="F452" s="70"/>
      <c r="G452" s="79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62" t="s">
        <v>156</v>
      </c>
      <c r="C453" s="72"/>
      <c r="D453" s="70"/>
      <c r="E453" s="80"/>
      <c r="F453" s="70"/>
      <c r="G453" s="80"/>
      <c r="H453" s="70"/>
      <c r="I453" s="73"/>
      <c r="J453" s="70"/>
      <c r="K453" s="73"/>
      <c r="L453" s="70"/>
      <c r="M453" s="72"/>
      <c r="N453" s="70"/>
      <c r="O453" s="73"/>
      <c r="P453" s="70"/>
      <c r="Q453" s="74"/>
      <c r="R453" s="70"/>
      <c r="S453" s="72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830996.64000000013</v>
      </c>
      <c r="D454" s="70"/>
      <c r="E454" s="79">
        <v>813873.21000000008</v>
      </c>
      <c r="F454" s="70"/>
      <c r="G454" s="79">
        <v>666565.40999999992</v>
      </c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>
        <f t="shared" si="6"/>
        <v>2311435.2599999998</v>
      </c>
    </row>
    <row r="455" spans="1:27" x14ac:dyDescent="0.3">
      <c r="A455" s="32" t="s">
        <v>2</v>
      </c>
      <c r="C455" s="70">
        <v>758134.38</v>
      </c>
      <c r="D455" s="70"/>
      <c r="E455" s="79">
        <v>755610.58000000007</v>
      </c>
      <c r="F455" s="70"/>
      <c r="G455" s="79">
        <v>599247.14</v>
      </c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>
        <f t="shared" ref="AA455:AA526" si="7">SUM(C455:Z455)</f>
        <v>2112992.1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>
        <f t="shared" si="7"/>
        <v>0</v>
      </c>
    </row>
    <row r="457" spans="1:27" x14ac:dyDescent="0.3">
      <c r="A457" s="32" t="s">
        <v>31</v>
      </c>
      <c r="C457" s="70">
        <v>72862.260000000009</v>
      </c>
      <c r="D457" s="70"/>
      <c r="E457" s="79">
        <v>58262.630000000005</v>
      </c>
      <c r="F457" s="70"/>
      <c r="G457" s="79">
        <v>67318.27</v>
      </c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>
        <f t="shared" si="7"/>
        <v>198443.16000000003</v>
      </c>
    </row>
    <row r="458" spans="1:27" x14ac:dyDescent="0.3">
      <c r="A458" s="32" t="s">
        <v>87</v>
      </c>
      <c r="C458" s="70">
        <v>30602.1492</v>
      </c>
      <c r="D458" s="70"/>
      <c r="E458" s="79">
        <v>24470.304599999999</v>
      </c>
      <c r="F458" s="70"/>
      <c r="G458" s="79">
        <v>28273.6734</v>
      </c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>
        <f t="shared" si="7"/>
        <v>83346.127200000003</v>
      </c>
    </row>
    <row r="459" spans="1:27" ht="15" x14ac:dyDescent="0.3">
      <c r="A459" s="32" t="s">
        <v>89</v>
      </c>
      <c r="C459" s="70">
        <v>7286.2260000000006</v>
      </c>
      <c r="D459" s="70"/>
      <c r="E459" s="79">
        <v>5826.2629999999999</v>
      </c>
      <c r="F459" s="70"/>
      <c r="G459" s="79">
        <v>6731.8270000000002</v>
      </c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>
        <f t="shared" si="7"/>
        <v>19844.316000000003</v>
      </c>
    </row>
    <row r="460" spans="1:27" x14ac:dyDescent="0.3">
      <c r="C460" s="70"/>
      <c r="D460" s="70"/>
      <c r="E460" s="79"/>
      <c r="F460" s="70"/>
      <c r="G460" s="79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143</v>
      </c>
      <c r="C461" s="72"/>
      <c r="D461" s="70"/>
      <c r="E461" s="80"/>
      <c r="F461" s="70"/>
      <c r="G461" s="80"/>
      <c r="H461" s="70"/>
      <c r="I461" s="73"/>
      <c r="J461" s="70"/>
      <c r="K461" s="73"/>
      <c r="L461" s="70"/>
      <c r="M461" s="72"/>
      <c r="N461" s="70"/>
      <c r="O461" s="73"/>
      <c r="P461" s="70"/>
      <c r="Q461" s="74"/>
      <c r="R461" s="70"/>
      <c r="S461" s="72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1303210.3500000001</v>
      </c>
      <c r="D462" s="70"/>
      <c r="E462" s="79">
        <v>1392392.58</v>
      </c>
      <c r="F462" s="70"/>
      <c r="G462" s="79">
        <v>1133923.78</v>
      </c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>
        <f t="shared" si="7"/>
        <v>3829526.71</v>
      </c>
    </row>
    <row r="463" spans="1:27" x14ac:dyDescent="0.3">
      <c r="A463" s="32" t="s">
        <v>2</v>
      </c>
      <c r="C463" s="70">
        <v>1178358.7399999998</v>
      </c>
      <c r="D463" s="70"/>
      <c r="E463" s="79">
        <v>1278632.44</v>
      </c>
      <c r="F463" s="70"/>
      <c r="G463" s="79">
        <v>1071066.68</v>
      </c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>
        <f t="shared" si="7"/>
        <v>3528057.8599999994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124851.61</v>
      </c>
      <c r="D465" s="70"/>
      <c r="E465" s="79">
        <v>113760.13999999997</v>
      </c>
      <c r="F465" s="70"/>
      <c r="G465" s="79">
        <v>62857.099999999991</v>
      </c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>
        <f t="shared" si="7"/>
        <v>301468.84999999998</v>
      </c>
    </row>
    <row r="466" spans="1:27" x14ac:dyDescent="0.3">
      <c r="A466" s="32" t="s">
        <v>87</v>
      </c>
      <c r="C466" s="70">
        <v>52437.676200000002</v>
      </c>
      <c r="D466" s="70"/>
      <c r="E466" s="79">
        <v>47779.258800000003</v>
      </c>
      <c r="F466" s="70"/>
      <c r="G466" s="79">
        <v>26399.982</v>
      </c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>
        <f t="shared" si="7"/>
        <v>126616.917</v>
      </c>
    </row>
    <row r="467" spans="1:27" ht="15" x14ac:dyDescent="0.3">
      <c r="A467" s="32" t="s">
        <v>89</v>
      </c>
      <c r="C467" s="70">
        <v>12485.161000000002</v>
      </c>
      <c r="D467" s="70"/>
      <c r="E467" s="79">
        <v>11376.014000000001</v>
      </c>
      <c r="F467" s="70"/>
      <c r="G467" s="79">
        <v>6285.7100000000009</v>
      </c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>
        <f t="shared" si="7"/>
        <v>30146.885000000002</v>
      </c>
    </row>
    <row r="468" spans="1:27" x14ac:dyDescent="0.3">
      <c r="C468" s="70"/>
      <c r="D468" s="70"/>
      <c r="E468" s="79"/>
      <c r="F468" s="70"/>
      <c r="G468" s="79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144</v>
      </c>
      <c r="C469" s="72"/>
      <c r="D469" s="70"/>
      <c r="E469" s="80"/>
      <c r="F469" s="70"/>
      <c r="G469" s="80"/>
      <c r="H469" s="70"/>
      <c r="I469" s="73"/>
      <c r="J469" s="70"/>
      <c r="K469" s="73"/>
      <c r="L469" s="70"/>
      <c r="M469" s="72"/>
      <c r="N469" s="70"/>
      <c r="O469" s="73"/>
      <c r="P469" s="70"/>
      <c r="Q469" s="74"/>
      <c r="R469" s="70"/>
      <c r="S469" s="72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1145504.8900000001</v>
      </c>
      <c r="D470" s="70"/>
      <c r="E470" s="79">
        <v>1222576.24</v>
      </c>
      <c r="F470" s="70"/>
      <c r="G470" s="79">
        <v>1105769.0599999998</v>
      </c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>
        <f t="shared" si="7"/>
        <v>3473850.1899999995</v>
      </c>
    </row>
    <row r="471" spans="1:27" x14ac:dyDescent="0.3">
      <c r="A471" s="32" t="s">
        <v>2</v>
      </c>
      <c r="C471" s="70">
        <v>1098990.51</v>
      </c>
      <c r="D471" s="70"/>
      <c r="E471" s="79">
        <v>1112905.4000000001</v>
      </c>
      <c r="F471" s="70"/>
      <c r="G471" s="79">
        <v>1032454.9</v>
      </c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>
        <f t="shared" si="7"/>
        <v>3244350.81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>
        <f t="shared" si="7"/>
        <v>0</v>
      </c>
    </row>
    <row r="473" spans="1:27" x14ac:dyDescent="0.3">
      <c r="A473" s="32" t="s">
        <v>31</v>
      </c>
      <c r="C473" s="70">
        <v>46514.380000000005</v>
      </c>
      <c r="D473" s="70"/>
      <c r="E473" s="79">
        <v>109670.84</v>
      </c>
      <c r="F473" s="70"/>
      <c r="G473" s="79">
        <v>73314.159999999989</v>
      </c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>
        <f t="shared" si="7"/>
        <v>229499.38</v>
      </c>
    </row>
    <row r="474" spans="1:27" x14ac:dyDescent="0.3">
      <c r="A474" s="32" t="s">
        <v>87</v>
      </c>
      <c r="C474" s="70">
        <v>19536.0396</v>
      </c>
      <c r="D474" s="70"/>
      <c r="E474" s="79">
        <v>46061.752800000002</v>
      </c>
      <c r="F474" s="70"/>
      <c r="G474" s="79">
        <v>30791.947200000002</v>
      </c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>
        <f t="shared" si="7"/>
        <v>96389.739600000001</v>
      </c>
    </row>
    <row r="475" spans="1:27" ht="15" x14ac:dyDescent="0.3">
      <c r="A475" s="32" t="s">
        <v>89</v>
      </c>
      <c r="C475" s="70">
        <v>4651.438000000001</v>
      </c>
      <c r="D475" s="70"/>
      <c r="E475" s="79">
        <v>10967.084000000001</v>
      </c>
      <c r="F475" s="70"/>
      <c r="G475" s="79">
        <v>7331.4160000000011</v>
      </c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>
        <f t="shared" si="7"/>
        <v>22949.938000000002</v>
      </c>
    </row>
    <row r="476" spans="1:27" x14ac:dyDescent="0.3">
      <c r="C476" s="70"/>
      <c r="D476" s="70"/>
      <c r="E476" s="79"/>
      <c r="F476" s="70"/>
      <c r="G476" s="79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159</v>
      </c>
      <c r="C477" s="72"/>
      <c r="D477" s="70"/>
      <c r="E477" s="80"/>
      <c r="F477" s="70"/>
      <c r="G477" s="80"/>
      <c r="H477" s="70"/>
      <c r="I477" s="73"/>
      <c r="J477" s="70"/>
      <c r="K477" s="73"/>
      <c r="L477" s="70"/>
      <c r="M477" s="72"/>
      <c r="N477" s="70"/>
      <c r="O477" s="73"/>
      <c r="P477" s="70"/>
      <c r="Q477" s="74"/>
      <c r="R477" s="70"/>
      <c r="S477" s="72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698484.08000000007</v>
      </c>
      <c r="D478" s="70"/>
      <c r="E478" s="79">
        <v>701041.33999999985</v>
      </c>
      <c r="F478" s="70"/>
      <c r="G478" s="79">
        <v>652924.01</v>
      </c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>
        <f t="shared" si="7"/>
        <v>2052449.43</v>
      </c>
    </row>
    <row r="479" spans="1:27" x14ac:dyDescent="0.3">
      <c r="A479" s="32" t="s">
        <v>2</v>
      </c>
      <c r="C479" s="70">
        <v>634517.99</v>
      </c>
      <c r="D479" s="70"/>
      <c r="E479" s="79">
        <v>630829.52</v>
      </c>
      <c r="F479" s="70"/>
      <c r="G479" s="79">
        <v>581502.42000000004</v>
      </c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>
        <f t="shared" si="7"/>
        <v>1846849.9300000002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63966.09</v>
      </c>
      <c r="D481" s="70"/>
      <c r="E481" s="79">
        <v>70211.819999999992</v>
      </c>
      <c r="F481" s="70"/>
      <c r="G481" s="79">
        <v>71421.59</v>
      </c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>
        <f t="shared" si="7"/>
        <v>205599.49999999997</v>
      </c>
    </row>
    <row r="482" spans="1:27" x14ac:dyDescent="0.3">
      <c r="A482" s="32" t="s">
        <v>87</v>
      </c>
      <c r="C482" s="70">
        <v>26865.757799999992</v>
      </c>
      <c r="D482" s="70"/>
      <c r="E482" s="79">
        <v>29488.964399999997</v>
      </c>
      <c r="F482" s="70"/>
      <c r="G482" s="79">
        <v>29997.067799999997</v>
      </c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>
        <f t="shared" si="7"/>
        <v>86351.789999999979</v>
      </c>
    </row>
    <row r="483" spans="1:27" ht="15" x14ac:dyDescent="0.3">
      <c r="A483" s="32" t="s">
        <v>89</v>
      </c>
      <c r="C483" s="70">
        <v>6396.6089999999995</v>
      </c>
      <c r="D483" s="70"/>
      <c r="E483" s="79">
        <v>7021.1820000000007</v>
      </c>
      <c r="F483" s="70"/>
      <c r="G483" s="79">
        <v>7142.1590000000006</v>
      </c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>
        <f t="shared" si="7"/>
        <v>20559.95</v>
      </c>
    </row>
    <row r="484" spans="1:27" x14ac:dyDescent="0.3">
      <c r="C484" s="70"/>
      <c r="D484" s="70"/>
      <c r="E484" s="79"/>
      <c r="F484" s="70"/>
      <c r="G484" s="79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141</v>
      </c>
      <c r="C485" s="72"/>
      <c r="D485" s="70"/>
      <c r="E485" s="80"/>
      <c r="F485" s="70"/>
      <c r="G485" s="80"/>
      <c r="H485" s="70"/>
      <c r="I485" s="73"/>
      <c r="J485" s="70"/>
      <c r="K485" s="73"/>
      <c r="L485" s="70"/>
      <c r="M485" s="72"/>
      <c r="N485" s="70"/>
      <c r="O485" s="73"/>
      <c r="P485" s="70"/>
      <c r="Q485" s="74"/>
      <c r="R485" s="70"/>
      <c r="S485" s="72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166706.29</v>
      </c>
      <c r="D486" s="70"/>
      <c r="E486" s="79">
        <v>269853.50999999995</v>
      </c>
      <c r="F486" s="70"/>
      <c r="G486" s="79">
        <v>156280.23000000001</v>
      </c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>
        <f t="shared" si="7"/>
        <v>592840.02999999991</v>
      </c>
    </row>
    <row r="487" spans="1:27" x14ac:dyDescent="0.3">
      <c r="A487" s="32" t="s">
        <v>2</v>
      </c>
      <c r="C487" s="70">
        <v>147407.96</v>
      </c>
      <c r="D487" s="70"/>
      <c r="E487" s="79">
        <v>251754.74000000005</v>
      </c>
      <c r="F487" s="70"/>
      <c r="G487" s="79">
        <v>144606.60999999999</v>
      </c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>
        <f t="shared" si="7"/>
        <v>543769.31000000006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19298.329999999998</v>
      </c>
      <c r="D489" s="70"/>
      <c r="E489" s="79">
        <v>18098.77</v>
      </c>
      <c r="F489" s="70"/>
      <c r="G489" s="79">
        <v>11673.62</v>
      </c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>
        <f t="shared" si="7"/>
        <v>49070.720000000001</v>
      </c>
    </row>
    <row r="490" spans="1:27" x14ac:dyDescent="0.3">
      <c r="A490" s="32" t="s">
        <v>87</v>
      </c>
      <c r="C490" s="70">
        <v>8105.2985999999992</v>
      </c>
      <c r="D490" s="70"/>
      <c r="E490" s="79">
        <v>7601.4834000000001</v>
      </c>
      <c r="F490" s="70"/>
      <c r="G490" s="79">
        <v>4902.9204</v>
      </c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>
        <f t="shared" si="7"/>
        <v>20609.702399999998</v>
      </c>
    </row>
    <row r="491" spans="1:27" ht="15" x14ac:dyDescent="0.3">
      <c r="A491" s="32" t="s">
        <v>89</v>
      </c>
      <c r="C491" s="70">
        <v>1929.8330000000001</v>
      </c>
      <c r="D491" s="70"/>
      <c r="E491" s="79">
        <v>1809.877</v>
      </c>
      <c r="F491" s="70"/>
      <c r="G491" s="79">
        <v>1167.3620000000001</v>
      </c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>
        <f t="shared" si="7"/>
        <v>4907.0720000000001</v>
      </c>
    </row>
    <row r="492" spans="1:27" x14ac:dyDescent="0.3">
      <c r="C492" s="70"/>
      <c r="D492" s="70"/>
      <c r="E492" s="79"/>
      <c r="F492" s="70"/>
      <c r="G492" s="79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160</v>
      </c>
      <c r="C493" s="72"/>
      <c r="D493" s="70"/>
      <c r="E493" s="80"/>
      <c r="F493" s="70"/>
      <c r="G493" s="80"/>
      <c r="H493" s="70"/>
      <c r="I493" s="73"/>
      <c r="J493" s="70"/>
      <c r="K493" s="73"/>
      <c r="L493" s="70"/>
      <c r="M493" s="72"/>
      <c r="N493" s="70"/>
      <c r="O493" s="73"/>
      <c r="P493" s="70"/>
      <c r="Q493" s="74"/>
      <c r="R493" s="70"/>
      <c r="S493" s="72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1393246.06</v>
      </c>
      <c r="D494" s="70"/>
      <c r="E494" s="79">
        <v>1351373.03</v>
      </c>
      <c r="F494" s="70"/>
      <c r="G494" s="79">
        <v>1334977.8099999998</v>
      </c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>
        <f t="shared" si="7"/>
        <v>4079596.8999999994</v>
      </c>
    </row>
    <row r="495" spans="1:27" x14ac:dyDescent="0.3">
      <c r="A495" s="32" t="s">
        <v>2</v>
      </c>
      <c r="C495" s="70">
        <v>1298876.6599999999</v>
      </c>
      <c r="D495" s="70"/>
      <c r="E495" s="79">
        <v>1258154.53</v>
      </c>
      <c r="F495" s="70"/>
      <c r="G495" s="79">
        <v>1222241.56</v>
      </c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>
        <f t="shared" si="7"/>
        <v>3779272.75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94369.4</v>
      </c>
      <c r="D497" s="70"/>
      <c r="E497" s="79">
        <v>93218.5</v>
      </c>
      <c r="F497" s="70"/>
      <c r="G497" s="79">
        <v>112736.25000000001</v>
      </c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>
        <f t="shared" si="7"/>
        <v>300324.15000000002</v>
      </c>
    </row>
    <row r="498" spans="1:27" x14ac:dyDescent="0.3">
      <c r="A498" s="32" t="s">
        <v>87</v>
      </c>
      <c r="C498" s="70">
        <v>39635.147999999994</v>
      </c>
      <c r="D498" s="70"/>
      <c r="E498" s="79">
        <v>39151.769999999997</v>
      </c>
      <c r="F498" s="70"/>
      <c r="G498" s="79">
        <v>47349.224999999991</v>
      </c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>
        <f t="shared" si="7"/>
        <v>126136.14299999998</v>
      </c>
    </row>
    <row r="499" spans="1:27" ht="15" x14ac:dyDescent="0.3">
      <c r="A499" s="32" t="s">
        <v>89</v>
      </c>
      <c r="C499" s="70">
        <v>9436.94</v>
      </c>
      <c r="D499" s="70"/>
      <c r="E499" s="79">
        <v>9321.8500000000022</v>
      </c>
      <c r="F499" s="70"/>
      <c r="G499" s="79">
        <v>11273.625000000002</v>
      </c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>
        <f t="shared" si="7"/>
        <v>30032.415000000001</v>
      </c>
    </row>
    <row r="500" spans="1:27" x14ac:dyDescent="0.3">
      <c r="C500" s="70"/>
      <c r="D500" s="70"/>
      <c r="E500" s="79"/>
      <c r="F500" s="70"/>
      <c r="G500" s="79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161</v>
      </c>
      <c r="C501" s="72"/>
      <c r="D501" s="70"/>
      <c r="E501" s="80"/>
      <c r="F501" s="70"/>
      <c r="G501" s="80"/>
      <c r="H501" s="70"/>
      <c r="I501" s="73"/>
      <c r="J501" s="70"/>
      <c r="K501" s="73"/>
      <c r="L501" s="70"/>
      <c r="M501" s="72"/>
      <c r="N501" s="70"/>
      <c r="O501" s="73"/>
      <c r="P501" s="70"/>
      <c r="Q501" s="74"/>
      <c r="R501" s="70"/>
      <c r="S501" s="72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860446.22999999986</v>
      </c>
      <c r="D502" s="70"/>
      <c r="E502" s="79">
        <v>961330.57000000007</v>
      </c>
      <c r="F502" s="70"/>
      <c r="G502" s="79">
        <v>1158174.5899999999</v>
      </c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>
        <f t="shared" si="7"/>
        <v>2979951.3899999997</v>
      </c>
    </row>
    <row r="503" spans="1:27" x14ac:dyDescent="0.3">
      <c r="A503" s="32" t="s">
        <v>2</v>
      </c>
      <c r="C503" s="70">
        <v>803999.07</v>
      </c>
      <c r="D503" s="70"/>
      <c r="E503" s="79">
        <v>899709.49999999988</v>
      </c>
      <c r="F503" s="70"/>
      <c r="G503" s="79">
        <v>1106502.6299999999</v>
      </c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>
        <f t="shared" si="7"/>
        <v>2810211.1999999997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56447.16</v>
      </c>
      <c r="D505" s="70"/>
      <c r="E505" s="79">
        <v>61621.070000000007</v>
      </c>
      <c r="F505" s="70"/>
      <c r="G505" s="79">
        <v>51671.960000000006</v>
      </c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>
        <f t="shared" si="7"/>
        <v>169740.19</v>
      </c>
    </row>
    <row r="506" spans="1:27" x14ac:dyDescent="0.3">
      <c r="A506" s="32" t="s">
        <v>87</v>
      </c>
      <c r="C506" s="70">
        <v>23707.807199999996</v>
      </c>
      <c r="D506" s="70"/>
      <c r="E506" s="79">
        <v>25880.849400000003</v>
      </c>
      <c r="F506" s="70"/>
      <c r="G506" s="79">
        <v>21702.223200000004</v>
      </c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>
        <f t="shared" si="7"/>
        <v>71290.87980000001</v>
      </c>
    </row>
    <row r="507" spans="1:27" ht="15" x14ac:dyDescent="0.3">
      <c r="A507" s="32" t="s">
        <v>89</v>
      </c>
      <c r="C507" s="70">
        <v>5644.7160000000003</v>
      </c>
      <c r="D507" s="70"/>
      <c r="E507" s="79">
        <v>6162.1070000000009</v>
      </c>
      <c r="F507" s="70"/>
      <c r="G507" s="79">
        <v>5167.1959999999999</v>
      </c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>
        <f t="shared" si="7"/>
        <v>16974.019</v>
      </c>
    </row>
    <row r="508" spans="1:27" x14ac:dyDescent="0.3">
      <c r="C508" s="70"/>
      <c r="D508" s="70"/>
      <c r="E508" s="79"/>
      <c r="F508" s="70"/>
      <c r="G508" s="79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176</v>
      </c>
      <c r="C509" s="70"/>
      <c r="D509" s="70"/>
      <c r="E509" s="79"/>
      <c r="F509" s="70"/>
      <c r="G509" s="8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</row>
    <row r="510" spans="1:27" x14ac:dyDescent="0.3">
      <c r="A510" s="32" t="s">
        <v>1</v>
      </c>
      <c r="C510" s="70"/>
      <c r="D510" s="70"/>
      <c r="E510" s="79"/>
      <c r="F510" s="70"/>
      <c r="G510" s="79">
        <v>11315.439999999999</v>
      </c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>
        <f>SUM(C510:Z510)</f>
        <v>11315.439999999999</v>
      </c>
    </row>
    <row r="511" spans="1:27" x14ac:dyDescent="0.3">
      <c r="A511" s="32" t="s">
        <v>2</v>
      </c>
      <c r="C511" s="70"/>
      <c r="D511" s="70"/>
      <c r="E511" s="79"/>
      <c r="F511" s="70"/>
      <c r="G511" s="79">
        <v>9226.09</v>
      </c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>
        <f t="shared" ref="AA511:AA515" si="8">SUM(C511:Z511)</f>
        <v>9226.09</v>
      </c>
    </row>
    <row r="512" spans="1:27" ht="15" x14ac:dyDescent="0.3">
      <c r="A512" s="32" t="s">
        <v>88</v>
      </c>
      <c r="C512" s="70"/>
      <c r="D512" s="70"/>
      <c r="E512" s="79"/>
      <c r="F512" s="70"/>
      <c r="G512" s="79">
        <v>0</v>
      </c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>
        <f t="shared" si="8"/>
        <v>0</v>
      </c>
    </row>
    <row r="513" spans="1:27" x14ac:dyDescent="0.3">
      <c r="A513" s="32" t="s">
        <v>31</v>
      </c>
      <c r="C513" s="70"/>
      <c r="D513" s="70"/>
      <c r="E513" s="79"/>
      <c r="F513" s="70"/>
      <c r="G513" s="79">
        <v>2089.35</v>
      </c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>
        <f t="shared" si="8"/>
        <v>2089.35</v>
      </c>
    </row>
    <row r="514" spans="1:27" x14ac:dyDescent="0.3">
      <c r="A514" s="32" t="s">
        <v>87</v>
      </c>
      <c r="C514" s="70"/>
      <c r="D514" s="70"/>
      <c r="E514" s="79"/>
      <c r="F514" s="70"/>
      <c r="G514" s="79">
        <v>877.52700000000004</v>
      </c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>
        <f t="shared" si="8"/>
        <v>877.52700000000004</v>
      </c>
    </row>
    <row r="515" spans="1:27" ht="15" x14ac:dyDescent="0.3">
      <c r="A515" s="32" t="s">
        <v>89</v>
      </c>
      <c r="C515" s="70"/>
      <c r="D515" s="70"/>
      <c r="E515" s="79"/>
      <c r="F515" s="70"/>
      <c r="G515" s="79">
        <v>208.935</v>
      </c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>
        <f t="shared" si="8"/>
        <v>208.935</v>
      </c>
    </row>
    <row r="516" spans="1:27" x14ac:dyDescent="0.3">
      <c r="C516" s="70"/>
      <c r="D516" s="70"/>
      <c r="E516" s="79"/>
      <c r="F516" s="70"/>
      <c r="G516" s="79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175</v>
      </c>
      <c r="C517" s="70"/>
      <c r="D517" s="70"/>
      <c r="E517" s="70"/>
      <c r="F517" s="70"/>
      <c r="G517" s="80"/>
      <c r="H517" s="70"/>
      <c r="I517" s="70"/>
      <c r="J517" s="70"/>
      <c r="K517" s="73"/>
      <c r="L517" s="70"/>
      <c r="M517" s="72"/>
      <c r="N517" s="70"/>
      <c r="O517" s="73"/>
      <c r="P517" s="70"/>
      <c r="Q517" s="74"/>
      <c r="R517" s="70"/>
      <c r="S517" s="72"/>
      <c r="T517" s="70"/>
      <c r="U517" s="72"/>
      <c r="V517" s="70"/>
      <c r="W517" s="72"/>
      <c r="X517" s="70"/>
      <c r="Y517" s="72"/>
      <c r="Z517" s="70"/>
      <c r="AA517" s="70"/>
    </row>
    <row r="518" spans="1:27" x14ac:dyDescent="0.3">
      <c r="A518" s="32" t="s">
        <v>1</v>
      </c>
      <c r="C518" s="70"/>
      <c r="D518" s="70"/>
      <c r="E518" s="79">
        <v>30331.51</v>
      </c>
      <c r="F518" s="70"/>
      <c r="G518" s="79">
        <v>137193.24</v>
      </c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>
        <f>SUM(C518:Z518)</f>
        <v>167524.75</v>
      </c>
    </row>
    <row r="519" spans="1:27" x14ac:dyDescent="0.3">
      <c r="A519" s="32" t="s">
        <v>2</v>
      </c>
      <c r="C519" s="70"/>
      <c r="D519" s="70"/>
      <c r="E519" s="79">
        <v>27696.449999999997</v>
      </c>
      <c r="F519" s="70"/>
      <c r="G519" s="79">
        <v>124453.00000000001</v>
      </c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>
        <f t="shared" si="7"/>
        <v>152149.45000000001</v>
      </c>
    </row>
    <row r="520" spans="1:27" ht="15" x14ac:dyDescent="0.3">
      <c r="A520" s="32" t="s">
        <v>88</v>
      </c>
      <c r="C520" s="70"/>
      <c r="D520" s="70"/>
      <c r="E520" s="79">
        <v>0</v>
      </c>
      <c r="F520" s="70"/>
      <c r="G520" s="79">
        <v>0</v>
      </c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>
        <f t="shared" si="7"/>
        <v>0</v>
      </c>
    </row>
    <row r="521" spans="1:27" x14ac:dyDescent="0.3">
      <c r="A521" s="32" t="s">
        <v>31</v>
      </c>
      <c r="C521" s="70"/>
      <c r="D521" s="70"/>
      <c r="E521" s="79">
        <v>2635.06</v>
      </c>
      <c r="F521" s="70"/>
      <c r="G521" s="79">
        <v>12740.24</v>
      </c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>
        <f t="shared" si="7"/>
        <v>15375.3</v>
      </c>
    </row>
    <row r="522" spans="1:27" x14ac:dyDescent="0.3">
      <c r="A522" s="32" t="s">
        <v>87</v>
      </c>
      <c r="C522" s="70"/>
      <c r="D522" s="70"/>
      <c r="E522" s="79">
        <v>1106.7251999999999</v>
      </c>
      <c r="F522" s="70"/>
      <c r="G522" s="79">
        <v>5350.9008000000003</v>
      </c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>
        <f t="shared" si="7"/>
        <v>6457.6260000000002</v>
      </c>
    </row>
    <row r="523" spans="1:27" ht="15" x14ac:dyDescent="0.3">
      <c r="A523" s="32" t="s">
        <v>89</v>
      </c>
      <c r="C523" s="70"/>
      <c r="D523" s="70"/>
      <c r="E523" s="79">
        <v>263.50600000000003</v>
      </c>
      <c r="F523" s="70"/>
      <c r="G523" s="79">
        <v>1274.0239999999999</v>
      </c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>
        <f t="shared" si="7"/>
        <v>1537.53</v>
      </c>
    </row>
    <row r="524" spans="1:27" x14ac:dyDescent="0.3">
      <c r="C524" s="70"/>
      <c r="D524" s="70"/>
      <c r="E524" s="79"/>
      <c r="F524" s="70"/>
      <c r="G524" s="79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162</v>
      </c>
      <c r="C525" s="72"/>
      <c r="D525" s="70"/>
      <c r="E525" s="80"/>
      <c r="F525" s="70"/>
      <c r="G525" s="80"/>
      <c r="H525" s="70"/>
      <c r="I525" s="70"/>
      <c r="J525" s="70"/>
      <c r="K525" s="73"/>
      <c r="L525" s="70"/>
      <c r="M525" s="72"/>
      <c r="N525" s="70"/>
      <c r="O525" s="73"/>
      <c r="P525" s="70"/>
      <c r="Q525" s="74"/>
      <c r="R525" s="70"/>
      <c r="S525" s="72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>
        <v>84234.329999999987</v>
      </c>
      <c r="D526" s="70"/>
      <c r="E526" s="79">
        <v>70592.58</v>
      </c>
      <c r="F526" s="70"/>
      <c r="G526" s="79">
        <v>115102.18999999997</v>
      </c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>
        <f t="shared" si="7"/>
        <v>269929.09999999998</v>
      </c>
    </row>
    <row r="527" spans="1:27" x14ac:dyDescent="0.3">
      <c r="A527" s="32" t="s">
        <v>2</v>
      </c>
      <c r="C527" s="70">
        <v>75769.099999999991</v>
      </c>
      <c r="D527" s="70"/>
      <c r="E527" s="79">
        <v>63404.51</v>
      </c>
      <c r="F527" s="70"/>
      <c r="G527" s="79">
        <v>107825.37999999998</v>
      </c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>
        <f t="shared" ref="AA527:AA590" si="9">SUM(C527:Z527)</f>
        <v>246998.98999999996</v>
      </c>
    </row>
    <row r="528" spans="1:27" ht="15" x14ac:dyDescent="0.3">
      <c r="A528" s="32" t="s">
        <v>88</v>
      </c>
      <c r="C528" s="70">
        <v>0</v>
      </c>
      <c r="D528" s="70"/>
      <c r="E528" s="79">
        <v>0</v>
      </c>
      <c r="F528" s="70"/>
      <c r="G528" s="79">
        <v>0</v>
      </c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>
        <f t="shared" si="9"/>
        <v>0</v>
      </c>
    </row>
    <row r="529" spans="1:27" x14ac:dyDescent="0.3">
      <c r="A529" s="32" t="s">
        <v>31</v>
      </c>
      <c r="C529" s="70">
        <v>8465.23</v>
      </c>
      <c r="D529" s="70"/>
      <c r="E529" s="79">
        <v>7188.07</v>
      </c>
      <c r="F529" s="70"/>
      <c r="G529" s="79">
        <v>7276.8099999999986</v>
      </c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>
        <f t="shared" si="9"/>
        <v>22930.109999999997</v>
      </c>
    </row>
    <row r="530" spans="1:27" x14ac:dyDescent="0.3">
      <c r="A530" s="32" t="s">
        <v>87</v>
      </c>
      <c r="C530" s="70">
        <v>3555.3966000000005</v>
      </c>
      <c r="D530" s="70"/>
      <c r="E530" s="79">
        <v>3018.9893999999999</v>
      </c>
      <c r="F530" s="70"/>
      <c r="G530" s="79">
        <v>3056.2602000000006</v>
      </c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>
        <f t="shared" si="9"/>
        <v>9630.646200000001</v>
      </c>
    </row>
    <row r="531" spans="1:27" ht="15" x14ac:dyDescent="0.3">
      <c r="A531" s="32" t="s">
        <v>89</v>
      </c>
      <c r="C531" s="70">
        <v>846.52300000000014</v>
      </c>
      <c r="D531" s="70"/>
      <c r="E531" s="79">
        <v>718.80700000000002</v>
      </c>
      <c r="F531" s="70"/>
      <c r="G531" s="79">
        <v>727.68100000000004</v>
      </c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>
        <f t="shared" si="9"/>
        <v>2293.0110000000004</v>
      </c>
    </row>
    <row r="532" spans="1:27" x14ac:dyDescent="0.3">
      <c r="C532" s="70"/>
      <c r="D532" s="70"/>
      <c r="E532" s="79"/>
      <c r="F532" s="70"/>
      <c r="G532" s="79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163</v>
      </c>
      <c r="C533" s="72"/>
      <c r="D533" s="70"/>
      <c r="E533" s="80"/>
      <c r="F533" s="70"/>
      <c r="G533" s="80"/>
      <c r="H533" s="70"/>
      <c r="I533" s="70"/>
      <c r="J533" s="70"/>
      <c r="K533" s="73"/>
      <c r="L533" s="70"/>
      <c r="M533" s="72"/>
      <c r="N533" s="70"/>
      <c r="O533" s="73"/>
      <c r="P533" s="70"/>
      <c r="Q533" s="74"/>
      <c r="R533" s="70"/>
      <c r="S533" s="72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1554567.3099999998</v>
      </c>
      <c r="D534" s="70"/>
      <c r="E534" s="79">
        <v>1684580.3800000001</v>
      </c>
      <c r="F534" s="70"/>
      <c r="G534" s="79">
        <v>1453520.8199999998</v>
      </c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>
        <f t="shared" si="9"/>
        <v>4692668.51</v>
      </c>
    </row>
    <row r="535" spans="1:27" x14ac:dyDescent="0.3">
      <c r="A535" s="32" t="s">
        <v>2</v>
      </c>
      <c r="C535" s="70">
        <v>1435595.3000000003</v>
      </c>
      <c r="D535" s="70"/>
      <c r="E535" s="79">
        <v>1561445.32</v>
      </c>
      <c r="F535" s="70"/>
      <c r="G535" s="79">
        <v>1329522.3</v>
      </c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>
        <f t="shared" si="9"/>
        <v>4326562.92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118972.01000000001</v>
      </c>
      <c r="D537" s="70"/>
      <c r="E537" s="79">
        <v>123135.06</v>
      </c>
      <c r="F537" s="70"/>
      <c r="G537" s="79">
        <v>123998.51999999999</v>
      </c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>
        <f t="shared" si="9"/>
        <v>366105.58999999997</v>
      </c>
    </row>
    <row r="538" spans="1:27" x14ac:dyDescent="0.3">
      <c r="A538" s="32" t="s">
        <v>87</v>
      </c>
      <c r="C538" s="70">
        <v>49968.244199999994</v>
      </c>
      <c r="D538" s="70"/>
      <c r="E538" s="79">
        <v>51716.725199999986</v>
      </c>
      <c r="F538" s="70"/>
      <c r="G538" s="79">
        <v>52079.378399999994</v>
      </c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>
        <f t="shared" si="9"/>
        <v>153764.34779999996</v>
      </c>
    </row>
    <row r="539" spans="1:27" ht="15" x14ac:dyDescent="0.3">
      <c r="A539" s="32" t="s">
        <v>89</v>
      </c>
      <c r="C539" s="70">
        <v>11897.201000000001</v>
      </c>
      <c r="D539" s="70"/>
      <c r="E539" s="79">
        <v>12313.505999999999</v>
      </c>
      <c r="F539" s="70"/>
      <c r="G539" s="79">
        <v>12399.852000000001</v>
      </c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>
        <f t="shared" si="9"/>
        <v>36610.559000000001</v>
      </c>
    </row>
    <row r="540" spans="1:27" x14ac:dyDescent="0.3">
      <c r="C540" s="70"/>
      <c r="D540" s="70"/>
      <c r="E540" s="79"/>
      <c r="F540" s="70"/>
      <c r="G540" s="79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>
        <f t="shared" si="9"/>
        <v>0</v>
      </c>
    </row>
    <row r="541" spans="1:27" ht="15.5" x14ac:dyDescent="0.35">
      <c r="A541" s="62" t="s">
        <v>164</v>
      </c>
      <c r="C541" s="72"/>
      <c r="D541" s="70"/>
      <c r="E541" s="80"/>
      <c r="F541" s="70"/>
      <c r="G541" s="8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2"/>
      <c r="T541" s="70"/>
      <c r="U541" s="72"/>
      <c r="V541" s="70"/>
      <c r="W541" s="72"/>
      <c r="X541" s="70"/>
      <c r="Y541" s="72"/>
      <c r="Z541" s="70"/>
      <c r="AA541" s="70">
        <f t="shared" si="9"/>
        <v>0</v>
      </c>
    </row>
    <row r="542" spans="1:27" x14ac:dyDescent="0.3">
      <c r="A542" s="32" t="s">
        <v>1</v>
      </c>
      <c r="C542" s="70">
        <v>414797.05000000005</v>
      </c>
      <c r="D542" s="70"/>
      <c r="E542" s="79">
        <v>501785.24</v>
      </c>
      <c r="F542" s="70"/>
      <c r="G542" s="79">
        <v>328734.15999999997</v>
      </c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>
        <f t="shared" si="9"/>
        <v>1245316.45</v>
      </c>
    </row>
    <row r="543" spans="1:27" x14ac:dyDescent="0.3">
      <c r="A543" s="32" t="s">
        <v>2</v>
      </c>
      <c r="C543" s="70">
        <v>400065.47</v>
      </c>
      <c r="D543" s="70"/>
      <c r="E543" s="79">
        <v>448365.84</v>
      </c>
      <c r="F543" s="70"/>
      <c r="G543" s="79">
        <v>305923.87</v>
      </c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>
        <f t="shared" si="9"/>
        <v>1154355.1800000002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14731.58</v>
      </c>
      <c r="D545" s="70"/>
      <c r="E545" s="79">
        <v>53419.4</v>
      </c>
      <c r="F545" s="70"/>
      <c r="G545" s="79">
        <v>22810.29</v>
      </c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>
        <f t="shared" si="9"/>
        <v>90961.26999999999</v>
      </c>
    </row>
    <row r="546" spans="1:27" x14ac:dyDescent="0.3">
      <c r="A546" s="32" t="s">
        <v>87</v>
      </c>
      <c r="C546" s="70">
        <v>6187.2636000000002</v>
      </c>
      <c r="D546" s="70"/>
      <c r="E546" s="79">
        <v>22436.148000000001</v>
      </c>
      <c r="F546" s="70"/>
      <c r="G546" s="79">
        <v>9580.3217999999979</v>
      </c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>
        <f t="shared" si="9"/>
        <v>38203.733399999997</v>
      </c>
    </row>
    <row r="547" spans="1:27" ht="15" x14ac:dyDescent="0.3">
      <c r="A547" s="32" t="s">
        <v>89</v>
      </c>
      <c r="C547" s="70">
        <v>1473.1580000000004</v>
      </c>
      <c r="D547" s="70"/>
      <c r="E547" s="79">
        <v>5341.9400000000005</v>
      </c>
      <c r="F547" s="70"/>
      <c r="G547" s="79">
        <v>2281.029</v>
      </c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>
        <f t="shared" si="9"/>
        <v>9096.1270000000004</v>
      </c>
    </row>
    <row r="548" spans="1:27" x14ac:dyDescent="0.3">
      <c r="C548" s="70"/>
      <c r="D548" s="70"/>
      <c r="E548" s="79"/>
      <c r="F548" s="70"/>
      <c r="G548" s="79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</row>
    <row r="549" spans="1:27" ht="15.5" x14ac:dyDescent="0.35">
      <c r="A549" s="62" t="s">
        <v>167</v>
      </c>
      <c r="C549" s="72"/>
      <c r="D549" s="70"/>
      <c r="E549" s="80"/>
      <c r="F549" s="70"/>
      <c r="G549" s="8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2"/>
      <c r="T549" s="70"/>
      <c r="U549" s="72"/>
      <c r="V549" s="70"/>
      <c r="W549" s="72"/>
      <c r="X549" s="70"/>
      <c r="Y549" s="72"/>
      <c r="Z549" s="70"/>
      <c r="AA549" s="70"/>
    </row>
    <row r="550" spans="1:27" x14ac:dyDescent="0.3">
      <c r="A550" s="32" t="s">
        <v>1</v>
      </c>
      <c r="C550" s="70">
        <v>569206.32999999996</v>
      </c>
      <c r="D550" s="70"/>
      <c r="E550" s="79">
        <v>467429.41</v>
      </c>
      <c r="F550" s="70"/>
      <c r="G550" s="79">
        <v>450805.44999999995</v>
      </c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>
        <f t="shared" si="9"/>
        <v>1487441.19</v>
      </c>
    </row>
    <row r="551" spans="1:27" x14ac:dyDescent="0.3">
      <c r="A551" s="32" t="s">
        <v>2</v>
      </c>
      <c r="C551" s="70">
        <v>521016.86</v>
      </c>
      <c r="D551" s="70"/>
      <c r="E551" s="79">
        <v>414491.44</v>
      </c>
      <c r="F551" s="70"/>
      <c r="G551" s="79">
        <v>395733.89999999991</v>
      </c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>
        <f t="shared" si="9"/>
        <v>1331242.2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48189.469999999987</v>
      </c>
      <c r="D553" s="70"/>
      <c r="E553" s="79">
        <v>52937.97</v>
      </c>
      <c r="F553" s="70"/>
      <c r="G553" s="79">
        <v>55071.55</v>
      </c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>
        <f t="shared" si="9"/>
        <v>156198.99</v>
      </c>
    </row>
    <row r="554" spans="1:27" x14ac:dyDescent="0.3">
      <c r="A554" s="32" t="s">
        <v>87</v>
      </c>
      <c r="C554" s="70">
        <v>20239.577399999998</v>
      </c>
      <c r="D554" s="70"/>
      <c r="E554" s="79">
        <v>22233.947400000001</v>
      </c>
      <c r="F554" s="70"/>
      <c r="G554" s="79">
        <v>23130.050999999999</v>
      </c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>
        <f t="shared" si="9"/>
        <v>65603.575799999991</v>
      </c>
    </row>
    <row r="555" spans="1:27" ht="15" x14ac:dyDescent="0.3">
      <c r="A555" s="32" t="s">
        <v>89</v>
      </c>
      <c r="C555" s="70">
        <v>4818.9470000000001</v>
      </c>
      <c r="D555" s="70"/>
      <c r="E555" s="79">
        <v>5293.7970000000005</v>
      </c>
      <c r="F555" s="70"/>
      <c r="G555" s="79">
        <v>5507.1549999999997</v>
      </c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>
        <f t="shared" si="9"/>
        <v>15619.899000000001</v>
      </c>
    </row>
    <row r="556" spans="1:27" x14ac:dyDescent="0.3">
      <c r="C556" s="70"/>
      <c r="D556" s="70"/>
      <c r="E556" s="79"/>
      <c r="F556" s="70"/>
      <c r="G556" s="79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168</v>
      </c>
      <c r="C557" s="72"/>
      <c r="D557" s="70"/>
      <c r="E557" s="80"/>
      <c r="F557" s="70"/>
      <c r="G557" s="8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2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531383.81999999995</v>
      </c>
      <c r="D558" s="70"/>
      <c r="E558" s="79">
        <v>681456.78</v>
      </c>
      <c r="F558" s="70"/>
      <c r="G558" s="79">
        <v>552954.12</v>
      </c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>
        <f t="shared" si="9"/>
        <v>1765794.7200000002</v>
      </c>
    </row>
    <row r="559" spans="1:27" x14ac:dyDescent="0.3">
      <c r="A559" s="32" t="s">
        <v>2</v>
      </c>
      <c r="C559" s="70">
        <v>485714.13999999996</v>
      </c>
      <c r="D559" s="70"/>
      <c r="E559" s="79">
        <v>616879.62999999989</v>
      </c>
      <c r="F559" s="70"/>
      <c r="G559" s="79">
        <v>509366.4800000001</v>
      </c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>
        <f t="shared" si="9"/>
        <v>1611960.25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45669.679999999993</v>
      </c>
      <c r="D561" s="70"/>
      <c r="E561" s="79">
        <v>64577.15</v>
      </c>
      <c r="F561" s="70"/>
      <c r="G561" s="79">
        <v>43587.64</v>
      </c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>
        <f t="shared" si="9"/>
        <v>153834.46999999997</v>
      </c>
    </row>
    <row r="562" spans="1:27" x14ac:dyDescent="0.3">
      <c r="A562" s="32" t="s">
        <v>87</v>
      </c>
      <c r="C562" s="70">
        <v>19181.265599999999</v>
      </c>
      <c r="D562" s="70"/>
      <c r="E562" s="79">
        <v>27122.402999999995</v>
      </c>
      <c r="F562" s="70"/>
      <c r="G562" s="79">
        <v>18306.808799999999</v>
      </c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>
        <f t="shared" si="9"/>
        <v>64610.477399999989</v>
      </c>
    </row>
    <row r="563" spans="1:27" ht="15" x14ac:dyDescent="0.3">
      <c r="A563" s="32" t="s">
        <v>89</v>
      </c>
      <c r="C563" s="70">
        <v>4566.9680000000008</v>
      </c>
      <c r="D563" s="70"/>
      <c r="E563" s="79">
        <v>6457.7150000000011</v>
      </c>
      <c r="F563" s="70"/>
      <c r="G563" s="79">
        <v>4358.7640000000001</v>
      </c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>
        <f t="shared" si="9"/>
        <v>15383.447</v>
      </c>
    </row>
    <row r="564" spans="1:27" x14ac:dyDescent="0.3">
      <c r="C564" s="70"/>
      <c r="D564" s="70"/>
      <c r="E564" s="79"/>
      <c r="F564" s="70"/>
      <c r="G564" s="79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169</v>
      </c>
      <c r="C565" s="70"/>
      <c r="D565" s="70"/>
      <c r="E565" s="80"/>
      <c r="F565" s="70"/>
      <c r="G565" s="8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364194.76999999996</v>
      </c>
      <c r="D566" s="70"/>
      <c r="E566" s="79">
        <v>487099.33999999997</v>
      </c>
      <c r="F566" s="70"/>
      <c r="G566" s="79">
        <v>383439.82</v>
      </c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>
        <f t="shared" si="9"/>
        <v>1234733.93</v>
      </c>
    </row>
    <row r="567" spans="1:27" x14ac:dyDescent="0.3">
      <c r="A567" s="32" t="s">
        <v>2</v>
      </c>
      <c r="C567" s="70">
        <v>326604.53000000003</v>
      </c>
      <c r="D567" s="70"/>
      <c r="E567" s="79">
        <v>450234.86999999994</v>
      </c>
      <c r="F567" s="70"/>
      <c r="G567" s="79">
        <v>351731.93</v>
      </c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>
        <f t="shared" si="9"/>
        <v>1128571.3299999998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37590.239999999998</v>
      </c>
      <c r="D569" s="70"/>
      <c r="E569" s="79">
        <v>36864.47</v>
      </c>
      <c r="F569" s="70"/>
      <c r="G569" s="79">
        <v>31707.890000000003</v>
      </c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>
        <f t="shared" si="9"/>
        <v>106162.59999999999</v>
      </c>
    </row>
    <row r="570" spans="1:27" x14ac:dyDescent="0.3">
      <c r="A570" s="32" t="s">
        <v>87</v>
      </c>
      <c r="C570" s="70">
        <v>15787.900799999999</v>
      </c>
      <c r="D570" s="70"/>
      <c r="E570" s="79">
        <v>15483.077400000002</v>
      </c>
      <c r="F570" s="70"/>
      <c r="G570" s="79">
        <v>13317.3138</v>
      </c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>
        <f t="shared" si="9"/>
        <v>44588.292000000001</v>
      </c>
    </row>
    <row r="571" spans="1:27" ht="15" x14ac:dyDescent="0.3">
      <c r="A571" s="32" t="s">
        <v>89</v>
      </c>
      <c r="C571" s="70">
        <v>3759.0240000000003</v>
      </c>
      <c r="D571" s="70"/>
      <c r="E571" s="79">
        <v>3686.4470000000001</v>
      </c>
      <c r="F571" s="70"/>
      <c r="G571" s="79">
        <v>3170.7890000000007</v>
      </c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>
        <f t="shared" si="9"/>
        <v>10616.260000000002</v>
      </c>
    </row>
    <row r="572" spans="1:27" x14ac:dyDescent="0.3">
      <c r="C572" s="70"/>
      <c r="D572" s="70"/>
      <c r="E572" s="79"/>
      <c r="F572" s="70"/>
      <c r="G572" s="79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170</v>
      </c>
      <c r="C573" s="72"/>
      <c r="D573" s="70"/>
      <c r="E573" s="80"/>
      <c r="F573" s="70"/>
      <c r="G573" s="8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477918.18999999994</v>
      </c>
      <c r="D574" s="70"/>
      <c r="E574" s="79">
        <v>522335.74</v>
      </c>
      <c r="F574" s="70"/>
      <c r="G574" s="79">
        <v>432448</v>
      </c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>
        <f t="shared" si="9"/>
        <v>1432701.93</v>
      </c>
    </row>
    <row r="575" spans="1:27" x14ac:dyDescent="0.3">
      <c r="A575" s="32" t="s">
        <v>2</v>
      </c>
      <c r="C575" s="70">
        <v>439039.7</v>
      </c>
      <c r="D575" s="70"/>
      <c r="E575" s="79">
        <v>482470.89999999997</v>
      </c>
      <c r="F575" s="70"/>
      <c r="G575" s="79">
        <v>387196.89999999997</v>
      </c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>
        <f t="shared" si="9"/>
        <v>1308707.5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38878.490000000005</v>
      </c>
      <c r="D577" s="70"/>
      <c r="E577" s="79">
        <v>39864.839999999997</v>
      </c>
      <c r="F577" s="70"/>
      <c r="G577" s="79">
        <v>45251.100000000006</v>
      </c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>
        <f t="shared" si="9"/>
        <v>123994.43000000001</v>
      </c>
    </row>
    <row r="578" spans="1:27" x14ac:dyDescent="0.3">
      <c r="A578" s="32" t="s">
        <v>87</v>
      </c>
      <c r="C578" s="70">
        <v>16328.965799999998</v>
      </c>
      <c r="D578" s="70"/>
      <c r="E578" s="79">
        <v>16743.232800000002</v>
      </c>
      <c r="F578" s="70"/>
      <c r="G578" s="79">
        <v>19005.462</v>
      </c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>
        <f t="shared" si="9"/>
        <v>52077.660600000003</v>
      </c>
    </row>
    <row r="579" spans="1:27" ht="15" x14ac:dyDescent="0.3">
      <c r="A579" s="32" t="s">
        <v>89</v>
      </c>
      <c r="C579" s="70">
        <v>3887.8490000000002</v>
      </c>
      <c r="D579" s="70"/>
      <c r="E579" s="79">
        <v>3986.4840000000008</v>
      </c>
      <c r="F579" s="70"/>
      <c r="G579" s="79">
        <v>4525.1100000000006</v>
      </c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>
        <f t="shared" si="9"/>
        <v>12399.443000000001</v>
      </c>
    </row>
    <row r="580" spans="1:27" x14ac:dyDescent="0.3">
      <c r="C580" s="70"/>
      <c r="D580" s="70"/>
      <c r="E580" s="79"/>
      <c r="F580" s="70"/>
      <c r="G580" s="79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171</v>
      </c>
      <c r="C581" s="72"/>
      <c r="D581" s="70"/>
      <c r="E581" s="80"/>
      <c r="F581" s="70"/>
      <c r="G581" s="8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874773.89000000013</v>
      </c>
      <c r="D582" s="70"/>
      <c r="E582" s="79">
        <v>945514.46</v>
      </c>
      <c r="F582" s="70"/>
      <c r="G582" s="79">
        <v>644172.54999999993</v>
      </c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>
        <f t="shared" si="9"/>
        <v>2464460.9</v>
      </c>
    </row>
    <row r="583" spans="1:27" x14ac:dyDescent="0.3">
      <c r="A583" s="32" t="s">
        <v>2</v>
      </c>
      <c r="C583" s="70">
        <v>814122.88</v>
      </c>
      <c r="D583" s="70"/>
      <c r="E583" s="79">
        <v>898113.08000000007</v>
      </c>
      <c r="F583" s="70"/>
      <c r="G583" s="79">
        <v>584559.8899999999</v>
      </c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>
        <f t="shared" si="9"/>
        <v>2296795.8499999996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60651.010000000009</v>
      </c>
      <c r="D585" s="70"/>
      <c r="E585" s="79">
        <v>47401.38</v>
      </c>
      <c r="F585" s="70"/>
      <c r="G585" s="79">
        <v>59612.66</v>
      </c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>
        <f t="shared" si="9"/>
        <v>167665.05000000002</v>
      </c>
    </row>
    <row r="586" spans="1:27" x14ac:dyDescent="0.3">
      <c r="A586" s="32" t="s">
        <v>87</v>
      </c>
      <c r="C586" s="70">
        <v>25473.424200000001</v>
      </c>
      <c r="D586" s="70"/>
      <c r="E586" s="79">
        <v>19908.579599999997</v>
      </c>
      <c r="F586" s="70"/>
      <c r="G586" s="79">
        <v>25037.317199999998</v>
      </c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>
        <f t="shared" si="9"/>
        <v>70419.320999999996</v>
      </c>
    </row>
    <row r="587" spans="1:27" ht="15" x14ac:dyDescent="0.3">
      <c r="A587" s="32" t="s">
        <v>89</v>
      </c>
      <c r="C587" s="70">
        <v>6065.1010000000006</v>
      </c>
      <c r="D587" s="70"/>
      <c r="E587" s="79">
        <v>4740.1380000000008</v>
      </c>
      <c r="F587" s="70"/>
      <c r="G587" s="79">
        <v>5961.2660000000005</v>
      </c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>
        <f t="shared" si="9"/>
        <v>16766.505000000001</v>
      </c>
    </row>
    <row r="588" spans="1:27" x14ac:dyDescent="0.3">
      <c r="C588" s="70"/>
      <c r="D588" s="70"/>
      <c r="E588" s="79"/>
      <c r="F588" s="70"/>
      <c r="G588" s="79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172</v>
      </c>
      <c r="C589" s="72"/>
      <c r="D589" s="70"/>
      <c r="E589" s="80"/>
      <c r="F589" s="70"/>
      <c r="G589" s="8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2"/>
      <c r="Z589" s="70"/>
      <c r="AA589" s="70"/>
    </row>
    <row r="590" spans="1:27" x14ac:dyDescent="0.3">
      <c r="A590" s="32" t="s">
        <v>1</v>
      </c>
      <c r="C590" s="70">
        <v>282312.74</v>
      </c>
      <c r="D590" s="70"/>
      <c r="E590" s="79">
        <v>267424.77</v>
      </c>
      <c r="F590" s="70"/>
      <c r="G590" s="79">
        <v>230283.18</v>
      </c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>
        <f t="shared" si="9"/>
        <v>780020.69</v>
      </c>
    </row>
    <row r="591" spans="1:27" x14ac:dyDescent="0.3">
      <c r="A591" s="32" t="s">
        <v>2</v>
      </c>
      <c r="C591" s="70">
        <v>261361.77</v>
      </c>
      <c r="D591" s="70"/>
      <c r="E591" s="79">
        <v>236594.44</v>
      </c>
      <c r="F591" s="70"/>
      <c r="G591" s="79">
        <v>211476.9</v>
      </c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>
        <f t="shared" ref="AA591:AA603" si="10">SUM(C591:Z591)</f>
        <v>709433.11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>
        <f t="shared" si="10"/>
        <v>0</v>
      </c>
    </row>
    <row r="593" spans="1:31" x14ac:dyDescent="0.3">
      <c r="A593" s="32" t="s">
        <v>31</v>
      </c>
      <c r="C593" s="70">
        <v>20950.97</v>
      </c>
      <c r="D593" s="70"/>
      <c r="E593" s="79">
        <v>30830.329999999994</v>
      </c>
      <c r="F593" s="70"/>
      <c r="G593" s="79">
        <v>18806.28</v>
      </c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>
        <f t="shared" si="10"/>
        <v>70587.579999999987</v>
      </c>
    </row>
    <row r="594" spans="1:31" x14ac:dyDescent="0.3">
      <c r="A594" s="32" t="s">
        <v>87</v>
      </c>
      <c r="C594" s="70">
        <v>8799.4074000000001</v>
      </c>
      <c r="D594" s="70"/>
      <c r="E594" s="79">
        <v>12948.738600000001</v>
      </c>
      <c r="F594" s="70"/>
      <c r="G594" s="79">
        <v>7898.6375999999991</v>
      </c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>
        <f t="shared" si="10"/>
        <v>29646.783599999999</v>
      </c>
    </row>
    <row r="595" spans="1:31" ht="15" x14ac:dyDescent="0.3">
      <c r="A595" s="32" t="s">
        <v>89</v>
      </c>
      <c r="C595" s="70">
        <v>2095.0970000000002</v>
      </c>
      <c r="D595" s="70"/>
      <c r="E595" s="79">
        <v>3083.0329999999999</v>
      </c>
      <c r="F595" s="70"/>
      <c r="G595" s="79">
        <v>1880.6280000000002</v>
      </c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>
        <f t="shared" si="10"/>
        <v>7058.7579999999998</v>
      </c>
    </row>
    <row r="596" spans="1:31" x14ac:dyDescent="0.3">
      <c r="C596" s="70"/>
      <c r="D596" s="70"/>
      <c r="E596" s="79"/>
      <c r="F596" s="70"/>
      <c r="G596" s="79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31" s="5" customFormat="1" ht="15.5" x14ac:dyDescent="0.35">
      <c r="A597" s="62" t="s">
        <v>173</v>
      </c>
      <c r="B597" s="32"/>
      <c r="C597" s="72"/>
      <c r="D597" s="70"/>
      <c r="E597" s="80"/>
      <c r="F597" s="70"/>
      <c r="G597" s="80"/>
      <c r="H597" s="70"/>
      <c r="I597" s="70"/>
      <c r="J597" s="70"/>
      <c r="K597" s="73"/>
      <c r="L597" s="70"/>
      <c r="M597" s="70"/>
      <c r="N597" s="70"/>
      <c r="O597" s="70"/>
      <c r="P597" s="70"/>
      <c r="Q597" s="74"/>
      <c r="R597" s="70"/>
      <c r="S597" s="70"/>
      <c r="T597" s="70"/>
      <c r="U597" s="70"/>
      <c r="V597" s="70"/>
      <c r="W597" s="72"/>
      <c r="X597" s="70"/>
      <c r="Y597" s="72"/>
      <c r="Z597" s="70"/>
      <c r="AA597" s="70"/>
    </row>
    <row r="598" spans="1:31" s="5" customFormat="1" x14ac:dyDescent="0.3">
      <c r="A598" s="32" t="s">
        <v>1</v>
      </c>
      <c r="B598" s="32"/>
      <c r="C598" s="70">
        <v>382275.89999999997</v>
      </c>
      <c r="D598" s="70"/>
      <c r="E598" s="79">
        <v>466178.44000000006</v>
      </c>
      <c r="F598" s="70"/>
      <c r="G598" s="79">
        <v>682803.44000000006</v>
      </c>
      <c r="H598" s="70"/>
      <c r="I598" s="70"/>
      <c r="J598" s="70"/>
      <c r="K598" s="74"/>
      <c r="L598" s="70"/>
      <c r="M598" s="74"/>
      <c r="N598" s="70"/>
      <c r="O598" s="74"/>
      <c r="P598" s="70"/>
      <c r="Q598" s="74"/>
      <c r="R598" s="70"/>
      <c r="S598" s="74"/>
      <c r="T598" s="70"/>
      <c r="U598" s="74"/>
      <c r="V598" s="70"/>
      <c r="W598" s="74"/>
      <c r="X598" s="70"/>
      <c r="Y598" s="74"/>
      <c r="Z598" s="70"/>
      <c r="AA598" s="70">
        <f>SUM(C598:Z598)</f>
        <v>1531257.7800000003</v>
      </c>
    </row>
    <row r="599" spans="1:31" s="5" customFormat="1" x14ac:dyDescent="0.3">
      <c r="A599" s="32" t="s">
        <v>2</v>
      </c>
      <c r="B599" s="32"/>
      <c r="C599" s="70">
        <v>363925.74</v>
      </c>
      <c r="D599" s="70"/>
      <c r="E599" s="79">
        <v>428840.95</v>
      </c>
      <c r="F599" s="70"/>
      <c r="G599" s="79">
        <v>640404.15</v>
      </c>
      <c r="H599" s="70"/>
      <c r="I599" s="74"/>
      <c r="J599" s="70"/>
      <c r="K599" s="74"/>
      <c r="L599" s="70"/>
      <c r="M599" s="74"/>
      <c r="N599" s="70"/>
      <c r="O599" s="74"/>
      <c r="P599" s="70"/>
      <c r="Q599" s="74"/>
      <c r="R599" s="70"/>
      <c r="S599" s="74"/>
      <c r="T599" s="70"/>
      <c r="U599" s="74"/>
      <c r="V599" s="70"/>
      <c r="W599" s="74"/>
      <c r="X599" s="70"/>
      <c r="Y599" s="74"/>
      <c r="Z599" s="70"/>
      <c r="AA599" s="70">
        <f t="shared" si="10"/>
        <v>1433170.8399999999</v>
      </c>
    </row>
    <row r="600" spans="1:31" s="5" customFormat="1" ht="15" x14ac:dyDescent="0.3">
      <c r="A600" s="32" t="s">
        <v>88</v>
      </c>
      <c r="B600" s="32"/>
      <c r="C600" s="70">
        <v>0</v>
      </c>
      <c r="D600" s="70"/>
      <c r="E600" s="79">
        <v>0</v>
      </c>
      <c r="F600" s="70"/>
      <c r="G600" s="79">
        <v>0</v>
      </c>
      <c r="H600" s="70"/>
      <c r="I600" s="74"/>
      <c r="J600" s="70"/>
      <c r="K600" s="74"/>
      <c r="L600" s="70"/>
      <c r="M600" s="74"/>
      <c r="N600" s="70"/>
      <c r="O600" s="74"/>
      <c r="P600" s="70"/>
      <c r="Q600" s="74"/>
      <c r="R600" s="70"/>
      <c r="S600" s="74"/>
      <c r="T600" s="70"/>
      <c r="U600" s="74"/>
      <c r="V600" s="70"/>
      <c r="W600" s="74"/>
      <c r="X600" s="70"/>
      <c r="Y600" s="74"/>
      <c r="Z600" s="70"/>
      <c r="AA600" s="70">
        <f t="shared" si="10"/>
        <v>0</v>
      </c>
    </row>
    <row r="601" spans="1:31" s="5" customFormat="1" x14ac:dyDescent="0.3">
      <c r="A601" s="32" t="s">
        <v>31</v>
      </c>
      <c r="B601" s="32"/>
      <c r="C601" s="70">
        <v>18350.16</v>
      </c>
      <c r="D601" s="70"/>
      <c r="E601" s="79">
        <v>37337.490000000005</v>
      </c>
      <c r="F601" s="70"/>
      <c r="G601" s="79">
        <v>42399.29</v>
      </c>
      <c r="H601" s="70"/>
      <c r="I601" s="74"/>
      <c r="J601" s="70"/>
      <c r="K601" s="74"/>
      <c r="L601" s="70"/>
      <c r="M601" s="74"/>
      <c r="N601" s="70"/>
      <c r="O601" s="74"/>
      <c r="P601" s="70"/>
      <c r="Q601" s="74"/>
      <c r="R601" s="70"/>
      <c r="S601" s="74"/>
      <c r="T601" s="70"/>
      <c r="U601" s="74"/>
      <c r="V601" s="70"/>
      <c r="W601" s="74"/>
      <c r="X601" s="70"/>
      <c r="Y601" s="74"/>
      <c r="Z601" s="70"/>
      <c r="AA601" s="70">
        <f t="shared" si="10"/>
        <v>98086.94</v>
      </c>
    </row>
    <row r="602" spans="1:31" s="5" customFormat="1" x14ac:dyDescent="0.3">
      <c r="A602" s="32" t="s">
        <v>87</v>
      </c>
      <c r="B602" s="32"/>
      <c r="C602" s="70">
        <v>7707.0671999999995</v>
      </c>
      <c r="D602" s="70"/>
      <c r="E602" s="79">
        <v>15681.745800000001</v>
      </c>
      <c r="F602" s="70"/>
      <c r="G602" s="79">
        <v>17807.701799999999</v>
      </c>
      <c r="H602" s="70"/>
      <c r="I602" s="74"/>
      <c r="J602" s="70"/>
      <c r="K602" s="74"/>
      <c r="L602" s="70"/>
      <c r="M602" s="74"/>
      <c r="N602" s="70"/>
      <c r="O602" s="74"/>
      <c r="P602" s="70"/>
      <c r="Q602" s="74"/>
      <c r="R602" s="70"/>
      <c r="S602" s="74"/>
      <c r="T602" s="70"/>
      <c r="U602" s="74"/>
      <c r="V602" s="70"/>
      <c r="W602" s="74"/>
      <c r="X602" s="70"/>
      <c r="Y602" s="74"/>
      <c r="Z602" s="70"/>
      <c r="AA602" s="70">
        <f t="shared" si="10"/>
        <v>41196.514800000004</v>
      </c>
    </row>
    <row r="603" spans="1:31" s="5" customFormat="1" ht="15" x14ac:dyDescent="0.3">
      <c r="A603" s="32" t="s">
        <v>89</v>
      </c>
      <c r="B603" s="32"/>
      <c r="C603" s="70">
        <v>1835.0160000000001</v>
      </c>
      <c r="D603" s="70"/>
      <c r="E603" s="79">
        <v>3733.7490000000007</v>
      </c>
      <c r="F603" s="70"/>
      <c r="G603" s="79">
        <v>4239.9290000000001</v>
      </c>
      <c r="H603" s="70"/>
      <c r="I603" s="74"/>
      <c r="J603" s="70"/>
      <c r="K603" s="74"/>
      <c r="L603" s="70"/>
      <c r="M603" s="74"/>
      <c r="N603" s="70"/>
      <c r="O603" s="74"/>
      <c r="P603" s="70"/>
      <c r="Q603" s="74"/>
      <c r="R603" s="70"/>
      <c r="S603" s="74"/>
      <c r="T603" s="70"/>
      <c r="U603" s="74"/>
      <c r="V603" s="70"/>
      <c r="W603" s="74"/>
      <c r="X603" s="70"/>
      <c r="Y603" s="74"/>
      <c r="Z603" s="70"/>
      <c r="AA603" s="70">
        <f t="shared" si="10"/>
        <v>9808.6940000000013</v>
      </c>
    </row>
    <row r="604" spans="1:31" x14ac:dyDescent="0.3">
      <c r="C604" s="70"/>
      <c r="D604" s="70"/>
      <c r="E604" s="79"/>
      <c r="G604" s="68"/>
      <c r="I604" s="74"/>
      <c r="M604" s="68"/>
      <c r="O604" s="74"/>
      <c r="Q604" s="68"/>
      <c r="S604" s="74"/>
      <c r="U604" s="74"/>
      <c r="Y604" s="68"/>
    </row>
    <row r="605" spans="1:31" x14ac:dyDescent="0.3">
      <c r="A605" s="77" t="s">
        <v>6</v>
      </c>
      <c r="B605" s="5"/>
      <c r="C605" s="70"/>
      <c r="D605" s="70"/>
      <c r="E605" s="79"/>
      <c r="G605" s="54"/>
      <c r="I605" s="68"/>
      <c r="S605" s="68"/>
    </row>
    <row r="606" spans="1:31" x14ac:dyDescent="0.3">
      <c r="A606" s="32" t="s">
        <v>1</v>
      </c>
      <c r="B606" s="5"/>
      <c r="C606" s="78">
        <v>43899637.849999994</v>
      </c>
      <c r="D606" s="70"/>
      <c r="E606" s="74">
        <v>45588772.290000007</v>
      </c>
      <c r="G606" s="70">
        <v>41430965.79999999</v>
      </c>
      <c r="AA606" s="70">
        <f>SUM(C606:Z606)</f>
        <v>130919375.94</v>
      </c>
      <c r="AB606" s="70">
        <f t="shared" ref="AB606:AE606" si="11">SUM(D606:AA606)</f>
        <v>217939114.03</v>
      </c>
      <c r="AC606" s="70">
        <f t="shared" si="11"/>
        <v>435878228.06</v>
      </c>
      <c r="AD606" s="70">
        <f t="shared" si="11"/>
        <v>826167683.82999992</v>
      </c>
      <c r="AE606" s="70">
        <f t="shared" si="11"/>
        <v>1652335367.6599998</v>
      </c>
    </row>
    <row r="607" spans="1:31" x14ac:dyDescent="0.3">
      <c r="A607" s="32" t="s">
        <v>2</v>
      </c>
      <c r="B607" s="5"/>
      <c r="C607" s="78">
        <v>40437594.589999996</v>
      </c>
      <c r="D607" s="70"/>
      <c r="E607" s="74">
        <v>42006166.839999989</v>
      </c>
      <c r="G607" s="70">
        <v>38089034.849999987</v>
      </c>
      <c r="AA607" s="70">
        <f t="shared" ref="AA607:AA611" si="12">SUM(C607:Z607)</f>
        <v>120532796.27999997</v>
      </c>
    </row>
    <row r="608" spans="1:31" ht="15" x14ac:dyDescent="0.3">
      <c r="A608" s="32" t="s">
        <v>88</v>
      </c>
      <c r="B608" s="5"/>
      <c r="C608" s="78">
        <v>0</v>
      </c>
      <c r="D608" s="70"/>
      <c r="E608" s="74">
        <v>-2852369.54</v>
      </c>
      <c r="G608" s="70">
        <v>-2995.48</v>
      </c>
      <c r="AA608" s="70">
        <f t="shared" si="12"/>
        <v>-2855365.02</v>
      </c>
    </row>
    <row r="609" spans="1:27" x14ac:dyDescent="0.3">
      <c r="A609" s="32" t="s">
        <v>31</v>
      </c>
      <c r="B609" s="5"/>
      <c r="C609" s="78">
        <v>3462043.2600000002</v>
      </c>
      <c r="D609" s="70"/>
      <c r="E609" s="74">
        <v>3582605.4500000016</v>
      </c>
      <c r="G609" s="70">
        <v>3341930.9500000011</v>
      </c>
      <c r="AA609" s="70">
        <f t="shared" si="12"/>
        <v>10386579.660000004</v>
      </c>
    </row>
    <row r="610" spans="1:27" x14ac:dyDescent="0.3">
      <c r="A610" s="32" t="s">
        <v>87</v>
      </c>
      <c r="B610" s="5"/>
      <c r="C610" s="78">
        <v>1454058.1692000001</v>
      </c>
      <c r="D610" s="70"/>
      <c r="E610" s="74">
        <v>1504694.2889999999</v>
      </c>
      <c r="G610" s="70">
        <v>1403610.9989999996</v>
      </c>
      <c r="AA610" s="70">
        <f t="shared" si="12"/>
        <v>4362363.4572000001</v>
      </c>
    </row>
    <row r="611" spans="1:27" ht="15" x14ac:dyDescent="0.3">
      <c r="A611" s="32" t="s">
        <v>89</v>
      </c>
      <c r="B611" s="5"/>
      <c r="C611" s="78">
        <v>346204.32600000006</v>
      </c>
      <c r="D611" s="70"/>
      <c r="E611" s="74">
        <v>358260.54499999987</v>
      </c>
      <c r="G611" s="70">
        <v>334193.09499999997</v>
      </c>
      <c r="AA611" s="70">
        <f t="shared" si="12"/>
        <v>1038657.9659999999</v>
      </c>
    </row>
    <row r="612" spans="1:27" x14ac:dyDescent="0.3">
      <c r="C612" s="68"/>
      <c r="E612" s="74"/>
    </row>
    <row r="613" spans="1:27" x14ac:dyDescent="0.3">
      <c r="C613" s="68"/>
    </row>
    <row r="614" spans="1:27" x14ac:dyDescent="0.3">
      <c r="C614" s="54"/>
    </row>
    <row r="615" spans="1:27" x14ac:dyDescent="0.3">
      <c r="C615" s="54"/>
    </row>
    <row r="616" spans="1:27" x14ac:dyDescent="0.3">
      <c r="C616" s="54"/>
    </row>
    <row r="617" spans="1:27" x14ac:dyDescent="0.3">
      <c r="C617" s="54"/>
    </row>
    <row r="618" spans="1:27" x14ac:dyDescent="0.3">
      <c r="C618" s="54"/>
    </row>
    <row r="619" spans="1:27" x14ac:dyDescent="0.3">
      <c r="C619" s="54"/>
    </row>
    <row r="620" spans="1:27" x14ac:dyDescent="0.3">
      <c r="C620" s="54"/>
    </row>
    <row r="621" spans="1:27" x14ac:dyDescent="0.3">
      <c r="C621" s="54"/>
    </row>
    <row r="622" spans="1:27" x14ac:dyDescent="0.3">
      <c r="C622" s="54"/>
    </row>
    <row r="623" spans="1:27" x14ac:dyDescent="0.3">
      <c r="C623" s="54"/>
    </row>
    <row r="624" spans="1:27" x14ac:dyDescent="0.3">
      <c r="C624" s="54"/>
    </row>
    <row r="625" spans="3:3" x14ac:dyDescent="0.3">
      <c r="C625" s="54"/>
    </row>
    <row r="626" spans="3:3" x14ac:dyDescent="0.3">
      <c r="C626" s="54"/>
    </row>
    <row r="627" spans="3:3" x14ac:dyDescent="0.3">
      <c r="C627" s="54"/>
    </row>
    <row r="628" spans="3:3" x14ac:dyDescent="0.3">
      <c r="C628" s="54"/>
    </row>
    <row r="629" spans="3:3" x14ac:dyDescent="0.3">
      <c r="C629" s="54"/>
    </row>
    <row r="630" spans="3:3" x14ac:dyDescent="0.3">
      <c r="C630" s="54"/>
    </row>
    <row r="631" spans="3:3" x14ac:dyDescent="0.3">
      <c r="C631" s="54"/>
    </row>
    <row r="632" spans="3:3" x14ac:dyDescent="0.3">
      <c r="C632" s="54"/>
    </row>
  </sheetData>
  <mergeCells count="2">
    <mergeCell ref="S3:AA3"/>
    <mergeCell ref="A3:Q3"/>
  </mergeCells>
  <phoneticPr fontId="6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6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7" t="s">
        <v>51</v>
      </c>
      <c r="B40" s="87"/>
      <c r="C40" s="87"/>
      <c r="D40" s="87"/>
      <c r="E40" s="87"/>
      <c r="F40" s="87"/>
      <c r="G40" s="87"/>
      <c r="H40" s="87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7" t="s">
        <v>51</v>
      </c>
      <c r="B73" s="87"/>
      <c r="C73" s="87"/>
      <c r="D73" s="87"/>
      <c r="E73" s="87"/>
      <c r="F73" s="87"/>
      <c r="G73" s="87"/>
      <c r="H73" s="8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6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7" t="s">
        <v>51</v>
      </c>
      <c r="B62" s="87"/>
      <c r="C62" s="87"/>
      <c r="D62" s="87"/>
      <c r="E62" s="87"/>
      <c r="F62" s="87"/>
      <c r="G62" s="87"/>
      <c r="H62" s="8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6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6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5"/>
      <c r="B1" s="85"/>
      <c r="C1" s="85"/>
      <c r="D1" s="85"/>
      <c r="E1" s="85"/>
      <c r="F1" s="85"/>
      <c r="G1" s="85"/>
      <c r="H1" s="85"/>
      <c r="I1"/>
    </row>
    <row r="2" spans="1:9" ht="26.25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2"/>
      <c r="B1" s="82"/>
      <c r="C1" s="82"/>
      <c r="D1" s="82"/>
      <c r="E1" s="82"/>
      <c r="F1" s="82"/>
    </row>
    <row r="2" spans="1:8" ht="26.25" customHeight="1" x14ac:dyDescent="0.35">
      <c r="A2" s="83" t="s">
        <v>22</v>
      </c>
      <c r="B2" s="84"/>
      <c r="C2" s="84"/>
      <c r="D2" s="84"/>
      <c r="E2" s="84"/>
      <c r="F2" s="84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2"/>
      <c r="B1" s="82"/>
      <c r="C1" s="82"/>
      <c r="D1" s="82"/>
      <c r="E1" s="82"/>
      <c r="F1" s="82"/>
    </row>
    <row r="2" spans="1:9" ht="26.25" customHeight="1" x14ac:dyDescent="0.35">
      <c r="A2" s="83" t="s">
        <v>22</v>
      </c>
      <c r="B2" s="84"/>
      <c r="C2" s="84"/>
      <c r="D2" s="84"/>
      <c r="E2" s="84"/>
      <c r="F2" s="84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2024-02-08T16:27:11Z</cp:lastPrinted>
  <dcterms:created xsi:type="dcterms:W3CDTF">2006-12-27T14:53:17Z</dcterms:created>
  <dcterms:modified xsi:type="dcterms:W3CDTF">2025-10-08T12:41:59Z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