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0" documentId="8_{D76AD27A-C99B-430D-B460-8048DC85860B}" xr6:coauthVersionLast="47" xr6:coauthVersionMax="47" xr10:uidLastSave="{00000000-0000-0000-0000-000000000000}"/>
  <bookViews>
    <workbookView xWindow="57480" yWindow="-120" windowWidth="29040" windowHeight="15720" xr2:uid="{BE44E023-5E5B-467E-8EE4-EC8AFD094557}"/>
  </bookViews>
  <sheets>
    <sheet name="FY 2024-25" sheetId="1" r:id="rId1"/>
    <sheet name="Footnotes" sheetId="2" r:id="rId2"/>
  </sheets>
  <definedNames>
    <definedName name="_xlnm.Print_Area" localSheetId="1">Footnotes!$A$1:$F$7</definedName>
    <definedName name="_xlnm.Print_Area" localSheetId="0">'FY 2024-25'!$A$1:$O$498</definedName>
    <definedName name="_xlnm.Print_Titles" localSheetId="0">'FY 2024-25'!$A:$A,'FY 2024-25'!$1:$4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72" i="1" l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24" i="1"/>
  <c r="O475" i="1"/>
  <c r="O476" i="1"/>
  <c r="O479" i="1" l="1"/>
  <c r="O483" i="1"/>
  <c r="O487" i="1"/>
  <c r="O491" i="1"/>
  <c r="O23" i="1"/>
  <c r="O19" i="1"/>
  <c r="O131" i="1"/>
  <c r="O495" i="1"/>
  <c r="O309" i="1"/>
  <c r="O446" i="1"/>
  <c r="O445" i="1"/>
  <c r="O430" i="1"/>
  <c r="O429" i="1"/>
  <c r="O443" i="1"/>
  <c r="O417" i="1"/>
  <c r="O409" i="1"/>
  <c r="O175" i="1"/>
  <c r="O439" i="1"/>
  <c r="O435" i="1"/>
  <c r="O431" i="1"/>
  <c r="O391" i="1"/>
  <c r="O387" i="1"/>
  <c r="O383" i="1"/>
  <c r="O357" i="1"/>
  <c r="O339" i="1"/>
  <c r="O335" i="1"/>
  <c r="O331" i="1"/>
  <c r="O313" i="1"/>
  <c r="O305" i="1"/>
  <c r="O287" i="1"/>
  <c r="O283" i="1"/>
  <c r="O279" i="1"/>
  <c r="O253" i="1"/>
  <c r="O231" i="1"/>
  <c r="O227" i="1"/>
  <c r="O201" i="1"/>
  <c r="O153" i="1"/>
  <c r="O149" i="1"/>
  <c r="O123" i="1"/>
  <c r="O101" i="1"/>
  <c r="O97" i="1"/>
  <c r="O71" i="1"/>
  <c r="O49" i="1"/>
  <c r="O45" i="1"/>
  <c r="O444" i="1"/>
  <c r="O442" i="1"/>
  <c r="O441" i="1"/>
  <c r="O440" i="1"/>
  <c r="O438" i="1"/>
  <c r="O437" i="1"/>
  <c r="O436" i="1"/>
  <c r="O434" i="1"/>
  <c r="O433" i="1"/>
  <c r="O432" i="1"/>
  <c r="O428" i="1"/>
  <c r="O426" i="1"/>
  <c r="O425" i="1"/>
  <c r="O420" i="1"/>
  <c r="O414" i="1"/>
  <c r="O412" i="1"/>
  <c r="O406" i="1"/>
  <c r="O404" i="1"/>
  <c r="O419" i="1"/>
  <c r="O418" i="1"/>
  <c r="O416" i="1"/>
  <c r="O415" i="1"/>
  <c r="O411" i="1"/>
  <c r="O410" i="1"/>
  <c r="O408" i="1"/>
  <c r="O407" i="1"/>
  <c r="O403" i="1"/>
  <c r="O402" i="1"/>
  <c r="O400" i="1"/>
  <c r="O399" i="1"/>
  <c r="O398" i="1"/>
  <c r="O394" i="1" l="1"/>
  <c r="O393" i="1"/>
  <c r="O392" i="1"/>
  <c r="O390" i="1"/>
  <c r="O389" i="1"/>
  <c r="O388" i="1"/>
  <c r="O386" i="1"/>
  <c r="O385" i="1"/>
  <c r="O384" i="1"/>
  <c r="O382" i="1"/>
  <c r="O381" i="1"/>
  <c r="O380" i="1"/>
  <c r="O378" i="1"/>
  <c r="O377" i="1"/>
  <c r="O376" i="1"/>
  <c r="O374" i="1"/>
  <c r="O373" i="1"/>
  <c r="O372" i="1"/>
  <c r="O368" i="1" l="1"/>
  <c r="O367" i="1"/>
  <c r="O366" i="1"/>
  <c r="O364" i="1"/>
  <c r="O363" i="1"/>
  <c r="O362" i="1"/>
  <c r="O360" i="1"/>
  <c r="O359" i="1"/>
  <c r="O358" i="1"/>
  <c r="O356" i="1"/>
  <c r="O355" i="1"/>
  <c r="O354" i="1"/>
  <c r="O352" i="1"/>
  <c r="O351" i="1"/>
  <c r="O350" i="1"/>
  <c r="O348" i="1"/>
  <c r="O347" i="1"/>
  <c r="O346" i="1"/>
  <c r="O342" i="1" l="1"/>
  <c r="O341" i="1"/>
  <c r="O340" i="1"/>
  <c r="O338" i="1"/>
  <c r="O337" i="1"/>
  <c r="O336" i="1"/>
  <c r="O334" i="1"/>
  <c r="O333" i="1"/>
  <c r="O332" i="1"/>
  <c r="O330" i="1"/>
  <c r="O329" i="1"/>
  <c r="O328" i="1"/>
  <c r="O326" i="1"/>
  <c r="O325" i="1"/>
  <c r="O324" i="1"/>
  <c r="O322" i="1"/>
  <c r="O321" i="1"/>
  <c r="O320" i="1"/>
  <c r="O226" i="1" l="1"/>
  <c r="O498" i="1" l="1"/>
  <c r="O497" i="1"/>
  <c r="O496" i="1"/>
  <c r="O494" i="1"/>
  <c r="O493" i="1"/>
  <c r="O492" i="1"/>
  <c r="O490" i="1"/>
  <c r="O489" i="1"/>
  <c r="O488" i="1"/>
  <c r="O486" i="1"/>
  <c r="O485" i="1"/>
  <c r="O484" i="1"/>
  <c r="O482" i="1"/>
  <c r="O481" i="1"/>
  <c r="O480" i="1"/>
  <c r="O478" i="1"/>
  <c r="O477" i="1"/>
  <c r="O316" i="1"/>
  <c r="O315" i="1"/>
  <c r="O314" i="1"/>
  <c r="O312" i="1"/>
  <c r="O311" i="1"/>
  <c r="O310" i="1"/>
  <c r="O308" i="1"/>
  <c r="O307" i="1"/>
  <c r="O306" i="1"/>
  <c r="O304" i="1"/>
  <c r="O303" i="1"/>
  <c r="O302" i="1"/>
  <c r="O300" i="1"/>
  <c r="O299" i="1"/>
  <c r="O298" i="1"/>
  <c r="O296" i="1"/>
  <c r="O295" i="1"/>
  <c r="O294" i="1"/>
  <c r="O290" i="1"/>
  <c r="O289" i="1"/>
  <c r="O288" i="1"/>
  <c r="O286" i="1"/>
  <c r="O285" i="1"/>
  <c r="O284" i="1"/>
  <c r="O282" i="1"/>
  <c r="O281" i="1"/>
  <c r="O280" i="1"/>
  <c r="O278" i="1"/>
  <c r="O277" i="1"/>
  <c r="O276" i="1"/>
  <c r="O274" i="1"/>
  <c r="O273" i="1"/>
  <c r="O272" i="1"/>
  <c r="O270" i="1"/>
  <c r="O269" i="1"/>
  <c r="O268" i="1"/>
  <c r="O264" i="1"/>
  <c r="O263" i="1"/>
  <c r="O262" i="1"/>
  <c r="O260" i="1"/>
  <c r="O259" i="1"/>
  <c r="O258" i="1"/>
  <c r="O256" i="1"/>
  <c r="O255" i="1"/>
  <c r="O254" i="1"/>
  <c r="O252" i="1"/>
  <c r="O251" i="1"/>
  <c r="O250" i="1"/>
  <c r="O248" i="1"/>
  <c r="O247" i="1"/>
  <c r="O246" i="1"/>
  <c r="O244" i="1"/>
  <c r="O243" i="1"/>
  <c r="O242" i="1"/>
  <c r="O238" i="1"/>
  <c r="O237" i="1"/>
  <c r="O236" i="1"/>
  <c r="O234" i="1"/>
  <c r="O233" i="1"/>
  <c r="O232" i="1"/>
  <c r="O230" i="1"/>
  <c r="O229" i="1"/>
  <c r="O228" i="1"/>
  <c r="O225" i="1"/>
  <c r="O224" i="1"/>
  <c r="O222" i="1"/>
  <c r="O221" i="1"/>
  <c r="O220" i="1"/>
  <c r="O218" i="1"/>
  <c r="O217" i="1"/>
  <c r="O216" i="1"/>
  <c r="O212" i="1"/>
  <c r="O211" i="1"/>
  <c r="O210" i="1"/>
  <c r="O208" i="1"/>
  <c r="O207" i="1"/>
  <c r="O206" i="1"/>
  <c r="O204" i="1"/>
  <c r="O203" i="1"/>
  <c r="O202" i="1"/>
  <c r="O200" i="1"/>
  <c r="O199" i="1"/>
  <c r="O198" i="1"/>
  <c r="O196" i="1"/>
  <c r="O195" i="1"/>
  <c r="O194" i="1"/>
  <c r="O192" i="1"/>
  <c r="O191" i="1"/>
  <c r="O190" i="1"/>
  <c r="O186" i="1"/>
  <c r="O185" i="1"/>
  <c r="O184" i="1"/>
  <c r="O182" i="1"/>
  <c r="O181" i="1"/>
  <c r="O180" i="1"/>
  <c r="O178" i="1"/>
  <c r="O177" i="1"/>
  <c r="O176" i="1"/>
  <c r="O174" i="1"/>
  <c r="O173" i="1"/>
  <c r="O172" i="1"/>
  <c r="O170" i="1"/>
  <c r="O169" i="1"/>
  <c r="O168" i="1"/>
  <c r="O166" i="1"/>
  <c r="O165" i="1"/>
  <c r="O164" i="1"/>
  <c r="O160" i="1"/>
  <c r="O159" i="1"/>
  <c r="O158" i="1"/>
  <c r="O156" i="1"/>
  <c r="O155" i="1"/>
  <c r="O154" i="1"/>
  <c r="O152" i="1"/>
  <c r="O151" i="1"/>
  <c r="O150" i="1"/>
  <c r="O148" i="1"/>
  <c r="O147" i="1"/>
  <c r="O146" i="1"/>
  <c r="O144" i="1"/>
  <c r="O143" i="1"/>
  <c r="O142" i="1"/>
  <c r="O140" i="1"/>
  <c r="O139" i="1"/>
  <c r="O138" i="1"/>
  <c r="O134" i="1"/>
  <c r="O133" i="1"/>
  <c r="O132" i="1"/>
  <c r="O130" i="1"/>
  <c r="O129" i="1"/>
  <c r="O128" i="1"/>
  <c r="O126" i="1"/>
  <c r="O125" i="1"/>
  <c r="O124" i="1"/>
  <c r="O122" i="1"/>
  <c r="O121" i="1"/>
  <c r="O120" i="1"/>
  <c r="O118" i="1"/>
  <c r="O117" i="1"/>
  <c r="O116" i="1"/>
  <c r="O114" i="1"/>
  <c r="O113" i="1"/>
  <c r="O112" i="1"/>
  <c r="O108" i="1"/>
  <c r="O107" i="1"/>
  <c r="O106" i="1"/>
  <c r="O104" i="1"/>
  <c r="O103" i="1"/>
  <c r="O102" i="1"/>
  <c r="O100" i="1"/>
  <c r="O99" i="1"/>
  <c r="O98" i="1"/>
  <c r="O96" i="1"/>
  <c r="O95" i="1"/>
  <c r="O94" i="1"/>
  <c r="O92" i="1"/>
  <c r="O91" i="1"/>
  <c r="O90" i="1"/>
  <c r="O88" i="1"/>
  <c r="O87" i="1"/>
  <c r="O86" i="1"/>
  <c r="O82" i="1"/>
  <c r="O81" i="1"/>
  <c r="O80" i="1"/>
  <c r="O78" i="1"/>
  <c r="O77" i="1"/>
  <c r="O76" i="1"/>
  <c r="O74" i="1"/>
  <c r="O73" i="1"/>
  <c r="O72" i="1"/>
  <c r="O70" i="1"/>
  <c r="O69" i="1"/>
  <c r="O68" i="1"/>
  <c r="O66" i="1"/>
  <c r="O65" i="1"/>
  <c r="O64" i="1"/>
  <c r="O62" i="1"/>
  <c r="O61" i="1"/>
  <c r="O60" i="1"/>
  <c r="O56" i="1"/>
  <c r="O55" i="1"/>
  <c r="O54" i="1"/>
  <c r="O52" i="1"/>
  <c r="O51" i="1"/>
  <c r="O50" i="1"/>
  <c r="O48" i="1"/>
  <c r="O47" i="1"/>
  <c r="O46" i="1"/>
  <c r="O44" i="1"/>
  <c r="O43" i="1"/>
  <c r="O42" i="1"/>
  <c r="O40" i="1"/>
  <c r="O39" i="1"/>
  <c r="O38" i="1"/>
  <c r="O36" i="1"/>
  <c r="O35" i="1"/>
  <c r="O34" i="1"/>
  <c r="O30" i="1"/>
  <c r="O29" i="1"/>
  <c r="O28" i="1"/>
  <c r="O26" i="1"/>
  <c r="O25" i="1"/>
  <c r="O24" i="1"/>
  <c r="O22" i="1"/>
  <c r="O21" i="1"/>
  <c r="O20" i="1"/>
  <c r="O18" i="1"/>
  <c r="O17" i="1"/>
  <c r="O16" i="1"/>
  <c r="O14" i="1"/>
  <c r="O13" i="1"/>
  <c r="O12" i="1"/>
  <c r="O10" i="1"/>
  <c r="O9" i="1"/>
  <c r="O8" i="1"/>
</calcChain>
</file>

<file path=xl/sharedStrings.xml><?xml version="1.0" encoding="utf-8"?>
<sst xmlns="http://schemas.openxmlformats.org/spreadsheetml/2006/main" count="505" uniqueCount="53">
  <si>
    <r>
      <t xml:space="preserve">    MONTHLY TABLE GAME REPORT </t>
    </r>
    <r>
      <rPr>
        <b/>
        <vertAlign val="superscript"/>
        <sz val="12"/>
        <rFont val="Calibri"/>
        <family val="2"/>
      </rPr>
      <t>1</t>
    </r>
  </si>
  <si>
    <t>Total Table Games</t>
  </si>
  <si>
    <t>Gross Revenue</t>
  </si>
  <si>
    <r>
      <t xml:space="preserve">State Tax Due </t>
    </r>
    <r>
      <rPr>
        <vertAlign val="superscript"/>
        <sz val="12"/>
        <rFont val="Calibri"/>
        <family val="2"/>
      </rPr>
      <t>2</t>
    </r>
  </si>
  <si>
    <t>Local Share Assessment</t>
  </si>
  <si>
    <r>
      <t xml:space="preserve">Non-Banking Tables </t>
    </r>
    <r>
      <rPr>
        <b/>
        <vertAlign val="superscript"/>
        <sz val="12"/>
        <rFont val="Calibri"/>
        <family val="2"/>
      </rPr>
      <t>3</t>
    </r>
  </si>
  <si>
    <r>
      <t xml:space="preserve">Banking Tables </t>
    </r>
    <r>
      <rPr>
        <b/>
        <vertAlign val="superscript"/>
        <sz val="12"/>
        <rFont val="Calibri"/>
        <family val="2"/>
      </rPr>
      <t>4</t>
    </r>
  </si>
  <si>
    <r>
      <t xml:space="preserve">Electronic Tables </t>
    </r>
    <r>
      <rPr>
        <b/>
        <vertAlign val="superscript"/>
        <sz val="12"/>
        <rFont val="Calibri"/>
        <family val="2"/>
      </rPr>
      <t>5</t>
    </r>
  </si>
  <si>
    <t>Fully Automated Electronic Tables</t>
  </si>
  <si>
    <t>Hybrid Tables</t>
  </si>
  <si>
    <t>PARX</t>
  </si>
  <si>
    <t>HARRAH'S PHILADELPHIA</t>
  </si>
  <si>
    <t>PRESQUE ISLE</t>
  </si>
  <si>
    <t>MOUNT AIRY</t>
  </si>
  <si>
    <t>PENN NATIONAL</t>
  </si>
  <si>
    <t>WIND CREEK BETHLEHEM (FORMERLY SANDS)</t>
  </si>
  <si>
    <t>NEMACOLIN</t>
  </si>
  <si>
    <t>TOTAL</t>
  </si>
  <si>
    <t>FOOTNOTES:</t>
  </si>
  <si>
    <r>
      <t>1</t>
    </r>
    <r>
      <rPr>
        <i/>
        <sz val="16"/>
        <rFont val="Calibri"/>
        <family val="2"/>
      </rPr>
      <t xml:space="preserve"> Please note that the filing of amended returns can cause revisions in previously published statistics.</t>
    </r>
  </si>
  <si>
    <r>
      <t xml:space="preserve">3 </t>
    </r>
    <r>
      <rPr>
        <i/>
        <sz val="16"/>
        <rFont val="Calibri"/>
        <family val="2"/>
      </rPr>
      <t>Non-Banking table games are those in which a player competes against another player and the casino collects a rake.</t>
    </r>
  </si>
  <si>
    <r>
      <t>4</t>
    </r>
    <r>
      <rPr>
        <i/>
        <sz val="16"/>
        <rFont val="Calibri"/>
        <family val="2"/>
      </rPr>
      <t xml:space="preserve"> Banking table games are those in which a player competes against the casino rather than another player.</t>
    </r>
  </si>
  <si>
    <r>
      <t xml:space="preserve">5 </t>
    </r>
    <r>
      <rPr>
        <i/>
        <sz val="16"/>
        <rFont val="Calibri"/>
        <family val="2"/>
      </rPr>
      <t xml:space="preserve">Electronic gaming tables are defined by statute and generally include a mechanical, electrical or computerized contrivance, terminal, machine or other device which is available for play or operation by one or more players as a table game. </t>
    </r>
  </si>
  <si>
    <t>THE RIVERS-PITTSBURGH</t>
  </si>
  <si>
    <r>
      <t xml:space="preserve">                                                                                                 MONTHLY TABLE GAME REPORT </t>
    </r>
    <r>
      <rPr>
        <b/>
        <vertAlign val="superscript"/>
        <sz val="12"/>
        <rFont val="Calibri"/>
        <family val="2"/>
      </rPr>
      <t>1</t>
    </r>
  </si>
  <si>
    <r>
      <t xml:space="preserve">2 </t>
    </r>
    <r>
      <rPr>
        <i/>
        <sz val="16"/>
        <rFont val="Calibri"/>
        <family val="2"/>
      </rPr>
      <t xml:space="preserve">The state tax on banking, non-baning and electronic gaming tables is 14% for the first two years following commencement of table games operations at each licensed facility.  After the initial two years, the tax rate drops to 12%.  The state tax on fully automated electronic table games is currently 48%.  Both rates decline 2% on the second anniversary of the introdution of table games at that partictular facility.  Effective August 1, 2016, 2% tax increase on all casinos' gross table games revenue.  This additional 2% tax is set to expire on August 1, 2021. </t>
    </r>
  </si>
  <si>
    <t xml:space="preserve">WIND CREEK BETHLEHEM </t>
  </si>
  <si>
    <t>THE RIVERS-PHILADELPHIA</t>
  </si>
  <si>
    <t>x</t>
  </si>
  <si>
    <t>ok</t>
  </si>
  <si>
    <t>VALLEY FORGE</t>
  </si>
  <si>
    <t>LIVE PITTSBURGH</t>
  </si>
  <si>
    <t>LIVE CASINO PHILADELPHIA</t>
  </si>
  <si>
    <t xml:space="preserve">HOLLYWOOD CASINO YORK </t>
  </si>
  <si>
    <t xml:space="preserve">HOLLYWOOD CASINO AT THE MEADOWS </t>
  </si>
  <si>
    <t>HOLLYWOOD CASINO MORGANTOWN</t>
  </si>
  <si>
    <t>PARX SHIPPENSBURG</t>
  </si>
  <si>
    <t>MOHEGAN PENNSYLVANIA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</si>
  <si>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</si>
  <si>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</si>
  <si>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</si>
  <si>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</si>
  <si>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</si>
  <si>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</si>
  <si>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</si>
  <si>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</si>
  <si>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</si>
  <si>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</si>
  <si>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</si>
  <si>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</si>
  <si>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</si>
  <si>
    <t>Happy Valley Casino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</si>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</sst>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0_);[Red]\(0\)"/>
    <numFmt numFmtId="169" formatCode="&quot;$&quot;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vertAlign val="superscript"/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sz val="1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37" fontId="2" fillId="0" borderId="0" xfId="4" applyNumberFormat="1" applyFont="1" applyAlignment="1">
      <alignment horizontal="right"/>
    </xf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11" fillId="0" borderId="0" xfId="1" applyFont="1" applyAlignment="1">
      <alignment vertical="center" wrapText="1"/>
    </xf>
    <xf numFmtId="38" fontId="4" fillId="0" borderId="0" xfId="2" applyNumberFormat="1" applyFont="1" applyFill="1" applyAlignment="1"/>
    <xf numFmtId="6" fontId="2" fillId="0" borderId="0" xfId="5" applyNumberFormat="1" applyFont="1" applyFill="1" applyAlignment="1"/>
    <xf numFmtId="8" fontId="2" fillId="0" borderId="0" xfId="5" applyNumberFormat="1" applyFont="1" applyFill="1" applyAlignment="1"/>
    <xf numFmtId="168" fontId="4" fillId="0" borderId="0" xfId="2" applyNumberFormat="1" applyFont="1" applyFill="1" applyAlignment="1"/>
    <xf numFmtId="165" fontId="2" fillId="0" borderId="0" xfId="1" applyNumberFormat="1" applyFont="1"/>
    <xf numFmtId="1" fontId="4" fillId="0" borderId="0" xfId="1" applyNumberFormat="1" applyFont="1"/>
    <xf numFmtId="1" fontId="4" fillId="0" borderId="0" xfId="2" applyNumberFormat="1" applyFont="1" applyFill="1" applyBorder="1"/>
    <xf numFmtId="165" fontId="2" fillId="0" borderId="0" xfId="2" applyNumberFormat="1" applyFont="1" applyFill="1" applyBorder="1"/>
    <xf numFmtId="164" fontId="2" fillId="0" borderId="0" xfId="2" applyNumberFormat="1" applyFont="1" applyFill="1" applyBorder="1" applyAlignment="1"/>
    <xf numFmtId="1" fontId="2" fillId="0" borderId="0" xfId="2" applyNumberFormat="1" applyFont="1" applyFill="1" applyAlignment="1"/>
    <xf numFmtId="165" fontId="2" fillId="0" borderId="0" xfId="2" applyNumberFormat="1" applyFont="1" applyFill="1"/>
    <xf numFmtId="169" fontId="2" fillId="0" borderId="0" xfId="2" applyNumberFormat="1" applyFont="1" applyFill="1" applyBorder="1"/>
    <xf numFmtId="164" fontId="2" fillId="0" borderId="0" xfId="2" applyNumberFormat="1" applyFont="1" applyFill="1" applyBorder="1"/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wrapText="1"/>
    </xf>
  </cellXfs>
  <cellStyles count="6">
    <cellStyle name="Comma 2" xfId="5" xr:uid="{857B1BDC-B283-4089-B857-4EC14EC38904}"/>
    <cellStyle name="Currency 2" xfId="4" xr:uid="{EB852B52-D7B9-4079-9809-0D8BDC50E4DA}"/>
    <cellStyle name="Normal" xfId="0" builtinId="0"/>
    <cellStyle name="Normal 2" xfId="1" xr:uid="{8C87ACB9-6D2B-4A6B-AE9B-541913C3843B}"/>
    <cellStyle name="Normal 2 2" xfId="3" xr:uid="{4226E790-7201-409E-9F93-7FAA08A09B8D}"/>
    <cellStyle name="Percent 2" xfId="2" xr:uid="{ECC1778C-55A3-4C26-AA9C-535208673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142875</xdr:rowOff>
    </xdr:from>
    <xdr:to>
      <xdr:col>5</xdr:col>
      <xdr:colOff>1181099</xdr:colOff>
      <xdr:row>2</xdr:row>
      <xdr:rowOff>0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6BED7B86-3B01-4D5D-A760-F9AD9B10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2875"/>
          <a:ext cx="485774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514350</xdr:colOff>
      <xdr:row>0</xdr:row>
      <xdr:rowOff>142875</xdr:rowOff>
    </xdr:from>
    <xdr:to>
      <xdr:col>12</xdr:col>
      <xdr:colOff>132080</xdr:colOff>
      <xdr:row>1</xdr:row>
      <xdr:rowOff>208280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87A59196-0916-492C-BEA8-3A8FD767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4E30-0243-4321-91E0-C477EC3C309E}">
  <dimension ref="A1:P600"/>
  <sheetViews>
    <sheetView tabSelected="1" zoomScaleNormal="100" zoomScaleSheetLayoutView="75" workbookViewId="0">
      <pane xSplit="1" ySplit="4" topLeftCell="E462" activePane="bottomRight" state="frozen"/>
      <selection pane="topRight" activeCell="B1" sqref="B1"/>
      <selection pane="bottomLeft" activeCell="A5" sqref="A5"/>
      <selection pane="bottomRight" activeCell="H466" sqref="H465:H466"/>
    </sheetView>
  </sheetViews>
  <sheetFormatPr defaultColWidth="9.1796875" defaultRowHeight="15.5" x14ac:dyDescent="0.35"/>
  <cols>
    <col min="1" max="1" width="46.54296875" style="3" bestFit="1" customWidth="1"/>
    <col min="2" max="8" width="20.54296875" style="3" customWidth="1"/>
    <col min="9" max="9" width="20.54296875" style="4" customWidth="1"/>
    <col min="10" max="13" width="20.54296875" style="3" customWidth="1"/>
    <col min="14" max="14" width="2.81640625" style="3" customWidth="1"/>
    <col min="15" max="15" width="20.54296875" style="3" customWidth="1"/>
    <col min="16" max="16" width="15.1796875" style="3" customWidth="1"/>
    <col min="17" max="16384" width="9.1796875" style="3"/>
  </cols>
  <sheetData>
    <row r="1" spans="1:16" ht="58.5" customHeight="1" x14ac:dyDescent="0.3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6" ht="18.75" customHeight="1" x14ac:dyDescent="0.35"/>
    <row r="3" spans="1:16" ht="31.5" customHeight="1" x14ac:dyDescent="0.35">
      <c r="A3" s="58" t="s">
        <v>24</v>
      </c>
      <c r="B3" s="58"/>
      <c r="C3" s="58"/>
      <c r="D3" s="58"/>
      <c r="E3" s="58"/>
      <c r="F3" s="58"/>
      <c r="G3" s="58"/>
      <c r="H3" s="58" t="s">
        <v>0</v>
      </c>
      <c r="I3" s="58"/>
      <c r="J3" s="58"/>
      <c r="K3" s="58"/>
      <c r="L3" s="58"/>
      <c r="M3" s="58"/>
      <c r="N3" s="58"/>
    </row>
    <row r="4" spans="1:16" s="7" customFormat="1" ht="23.25" customHeight="1" x14ac:dyDescent="0.35">
      <c r="A4" s="5"/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48</v>
      </c>
      <c r="M4" s="6" t="s">
        <v>49</v>
      </c>
      <c r="N4" s="6"/>
      <c r="O4" s="6" t="s">
        <v>50</v>
      </c>
    </row>
    <row r="5" spans="1:16" ht="16.5" customHeight="1" x14ac:dyDescent="0.3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customHeight="1" x14ac:dyDescent="0.35">
      <c r="A6" s="10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s="15" customFormat="1" ht="15.75" customHeight="1" x14ac:dyDescent="0.35">
      <c r="A7" s="11" t="s">
        <v>1</v>
      </c>
      <c r="B7" s="12">
        <v>57</v>
      </c>
      <c r="C7" s="34">
        <v>57</v>
      </c>
      <c r="D7" s="12">
        <v>57</v>
      </c>
      <c r="E7" s="12">
        <v>57</v>
      </c>
      <c r="F7" s="12">
        <v>57</v>
      </c>
      <c r="G7" s="12">
        <v>57</v>
      </c>
      <c r="H7" s="12">
        <v>57</v>
      </c>
      <c r="I7" s="12">
        <v>53</v>
      </c>
      <c r="J7" s="51">
        <v>53</v>
      </c>
      <c r="K7" s="37">
        <v>53</v>
      </c>
      <c r="L7" s="12"/>
      <c r="M7" s="12"/>
      <c r="N7" s="14"/>
      <c r="O7" s="12"/>
    </row>
    <row r="8" spans="1:16" ht="15.75" customHeight="1" x14ac:dyDescent="0.35">
      <c r="A8" s="16" t="s">
        <v>2</v>
      </c>
      <c r="B8" s="17">
        <v>1744097.6600000001</v>
      </c>
      <c r="C8" s="17">
        <v>2195710.58</v>
      </c>
      <c r="D8" s="17">
        <v>1772567.9</v>
      </c>
      <c r="E8" s="17">
        <v>2228348.08</v>
      </c>
      <c r="F8" s="17">
        <v>2337041.42</v>
      </c>
      <c r="G8" s="17">
        <v>2469765.7199999997</v>
      </c>
      <c r="H8" s="17">
        <v>1746597.77</v>
      </c>
      <c r="I8" s="17">
        <v>1939785.8900000001</v>
      </c>
      <c r="J8" s="57">
        <v>1910175.1600000001</v>
      </c>
      <c r="K8" s="36">
        <v>2356442.04</v>
      </c>
      <c r="L8" s="17"/>
      <c r="M8" s="17"/>
      <c r="N8" s="19"/>
      <c r="O8" s="17">
        <f>SUM(B8:M8)</f>
        <v>20700532.219999999</v>
      </c>
      <c r="P8" s="20"/>
    </row>
    <row r="9" spans="1:16" ht="15.75" customHeight="1" x14ac:dyDescent="0.35">
      <c r="A9" s="16" t="s">
        <v>3</v>
      </c>
      <c r="B9" s="17">
        <v>244173.66999999998</v>
      </c>
      <c r="C9" s="17">
        <v>307399.48</v>
      </c>
      <c r="D9" s="17">
        <v>248159.5</v>
      </c>
      <c r="E9" s="17">
        <v>311968.71999999997</v>
      </c>
      <c r="F9" s="17">
        <v>327185.8</v>
      </c>
      <c r="G9" s="17">
        <v>345767.18000000005</v>
      </c>
      <c r="H9" s="17">
        <v>244523.69</v>
      </c>
      <c r="I9" s="17">
        <v>271570.01999999996</v>
      </c>
      <c r="J9" s="57">
        <v>267424.51999999996</v>
      </c>
      <c r="K9" s="36">
        <v>329901.89</v>
      </c>
      <c r="L9" s="17"/>
      <c r="M9" s="17"/>
      <c r="N9" s="21"/>
      <c r="O9" s="17">
        <f>SUM(B9:M9)</f>
        <v>2898074.47</v>
      </c>
      <c r="P9" s="20"/>
    </row>
    <row r="10" spans="1:16" ht="15.75" customHeight="1" x14ac:dyDescent="0.35">
      <c r="A10" s="16" t="s">
        <v>4</v>
      </c>
      <c r="B10" s="17">
        <v>34881.96</v>
      </c>
      <c r="C10" s="17">
        <v>43914.22</v>
      </c>
      <c r="D10" s="17">
        <v>35451.350000000006</v>
      </c>
      <c r="E10" s="17">
        <v>44566.94</v>
      </c>
      <c r="F10" s="17">
        <v>46740.840000000004</v>
      </c>
      <c r="G10" s="17">
        <v>49395.3</v>
      </c>
      <c r="H10" s="17">
        <v>34931.97</v>
      </c>
      <c r="I10" s="17">
        <v>38795.72</v>
      </c>
      <c r="J10" s="57">
        <v>38203.5</v>
      </c>
      <c r="K10" s="36">
        <v>47128.860000000008</v>
      </c>
      <c r="L10" s="17"/>
      <c r="M10" s="17"/>
      <c r="N10" s="21"/>
      <c r="O10" s="17">
        <f>SUM(B10:M10)</f>
        <v>414010.65999999992</v>
      </c>
      <c r="P10" s="20"/>
    </row>
    <row r="11" spans="1:16" s="15" customFormat="1" ht="15.75" customHeight="1" x14ac:dyDescent="0.35">
      <c r="A11" s="11" t="s">
        <v>5</v>
      </c>
      <c r="B11" s="12">
        <v>9</v>
      </c>
      <c r="C11" s="12">
        <v>9</v>
      </c>
      <c r="D11" s="12">
        <v>9</v>
      </c>
      <c r="E11" s="12">
        <v>9</v>
      </c>
      <c r="F11" s="12">
        <v>9</v>
      </c>
      <c r="G11" s="12">
        <v>9</v>
      </c>
      <c r="H11" s="12">
        <v>9</v>
      </c>
      <c r="I11" s="12">
        <v>9</v>
      </c>
      <c r="J11" s="51">
        <v>9</v>
      </c>
      <c r="K11" s="37">
        <v>9</v>
      </c>
      <c r="L11" s="12"/>
      <c r="M11" s="12"/>
      <c r="N11" s="5"/>
      <c r="O11" s="12"/>
      <c r="P11" s="20"/>
    </row>
    <row r="12" spans="1:16" ht="15.75" customHeight="1" x14ac:dyDescent="0.35">
      <c r="A12" s="16" t="s">
        <v>2</v>
      </c>
      <c r="B12" s="17">
        <v>118445</v>
      </c>
      <c r="C12" s="17">
        <v>115837.25</v>
      </c>
      <c r="D12" s="17">
        <v>91370</v>
      </c>
      <c r="E12" s="17">
        <v>102504</v>
      </c>
      <c r="F12" s="17">
        <v>112237</v>
      </c>
      <c r="G12" s="17">
        <v>99725</v>
      </c>
      <c r="H12" s="17">
        <v>113063</v>
      </c>
      <c r="I12" s="17">
        <v>129526</v>
      </c>
      <c r="J12" s="57">
        <v>142233</v>
      </c>
      <c r="K12" s="36">
        <v>122428</v>
      </c>
      <c r="L12" s="17"/>
      <c r="M12" s="17"/>
      <c r="N12" s="22"/>
      <c r="O12" s="17">
        <f>SUM(B12:M12)</f>
        <v>1147368.25</v>
      </c>
      <c r="P12" s="20"/>
    </row>
    <row r="13" spans="1:16" s="15" customFormat="1" ht="15.75" customHeight="1" x14ac:dyDescent="0.35">
      <c r="A13" s="16" t="s">
        <v>3</v>
      </c>
      <c r="B13" s="17">
        <v>16582.300000000003</v>
      </c>
      <c r="C13" s="17">
        <v>16217.22</v>
      </c>
      <c r="D13" s="17">
        <v>12791.800000000001</v>
      </c>
      <c r="E13" s="17">
        <v>14350.560000000001</v>
      </c>
      <c r="F13" s="17">
        <v>15713.18</v>
      </c>
      <c r="G13" s="17">
        <v>13961.5</v>
      </c>
      <c r="H13" s="17">
        <v>15828.820000000002</v>
      </c>
      <c r="I13" s="17">
        <v>18133.64</v>
      </c>
      <c r="J13" s="57">
        <v>19912.620000000003</v>
      </c>
      <c r="K13" s="36">
        <v>17139.919999999998</v>
      </c>
      <c r="L13" s="17"/>
      <c r="M13" s="17"/>
      <c r="N13" s="5"/>
      <c r="O13" s="17">
        <f>SUM(B13:M13)</f>
        <v>160631.56</v>
      </c>
      <c r="P13" s="20"/>
    </row>
    <row r="14" spans="1:16" ht="15.75" customHeight="1" x14ac:dyDescent="0.35">
      <c r="A14" s="16" t="s">
        <v>4</v>
      </c>
      <c r="B14" s="17">
        <v>2368.8999999999996</v>
      </c>
      <c r="C14" s="17">
        <v>2316.75</v>
      </c>
      <c r="D14" s="17">
        <v>1827.4</v>
      </c>
      <c r="E14" s="17">
        <v>2050.08</v>
      </c>
      <c r="F14" s="17">
        <v>2244.7399999999998</v>
      </c>
      <c r="G14" s="17">
        <v>1994.5</v>
      </c>
      <c r="H14" s="17">
        <v>2261.2600000000002</v>
      </c>
      <c r="I14" s="17">
        <v>2590.5200000000004</v>
      </c>
      <c r="J14" s="57">
        <v>2844.6600000000003</v>
      </c>
      <c r="K14" s="36">
        <v>2448.56</v>
      </c>
      <c r="L14" s="17"/>
      <c r="M14" s="17"/>
      <c r="N14" s="22"/>
      <c r="O14" s="17">
        <f>SUM(B14:M14)</f>
        <v>22947.370000000003</v>
      </c>
      <c r="P14" s="20"/>
    </row>
    <row r="15" spans="1:16" s="15" customFormat="1" ht="15.75" customHeight="1" x14ac:dyDescent="0.35">
      <c r="A15" s="11" t="s">
        <v>6</v>
      </c>
      <c r="B15" s="12">
        <v>43</v>
      </c>
      <c r="C15" s="12">
        <v>43</v>
      </c>
      <c r="D15" s="12">
        <v>43</v>
      </c>
      <c r="E15" s="12">
        <v>43</v>
      </c>
      <c r="F15" s="12">
        <v>43</v>
      </c>
      <c r="G15" s="12">
        <v>43</v>
      </c>
      <c r="H15" s="12">
        <v>43</v>
      </c>
      <c r="I15" s="12">
        <v>43</v>
      </c>
      <c r="J15" s="51">
        <v>43</v>
      </c>
      <c r="K15" s="37">
        <v>43</v>
      </c>
      <c r="L15" s="12"/>
      <c r="M15" s="12"/>
      <c r="N15" s="5"/>
      <c r="O15" s="12"/>
      <c r="P15" s="20"/>
    </row>
    <row r="16" spans="1:16" ht="15.75" customHeight="1" x14ac:dyDescent="0.35">
      <c r="A16" s="16" t="s">
        <v>2</v>
      </c>
      <c r="B16" s="17">
        <v>1515176.6400000001</v>
      </c>
      <c r="C16" s="17">
        <v>1983547.55</v>
      </c>
      <c r="D16" s="17">
        <v>1537143.91</v>
      </c>
      <c r="E16" s="17">
        <v>2018543.9100000001</v>
      </c>
      <c r="F16" s="17">
        <v>2119677.19</v>
      </c>
      <c r="G16" s="17">
        <v>2271483.4699999997</v>
      </c>
      <c r="H16" s="17">
        <v>1534110.9000000001</v>
      </c>
      <c r="I16" s="17">
        <v>1746395.97</v>
      </c>
      <c r="J16" s="57">
        <v>1733662.44</v>
      </c>
      <c r="K16" s="36">
        <v>2139633.5299999998</v>
      </c>
      <c r="L16" s="17"/>
      <c r="M16" s="17"/>
      <c r="N16" s="23"/>
      <c r="O16" s="17">
        <f t="shared" ref="O16:O26" si="0">SUM(B16:M16)</f>
        <v>18599375.510000002</v>
      </c>
      <c r="P16" s="20"/>
    </row>
    <row r="17" spans="1:16" s="15" customFormat="1" ht="15.75" customHeight="1" x14ac:dyDescent="0.35">
      <c r="A17" s="16" t="s">
        <v>3</v>
      </c>
      <c r="B17" s="17">
        <v>212124.72999999998</v>
      </c>
      <c r="C17" s="17">
        <v>277696.66000000003</v>
      </c>
      <c r="D17" s="17">
        <v>215200.15000000002</v>
      </c>
      <c r="E17" s="17">
        <v>282596.14</v>
      </c>
      <c r="F17" s="17">
        <v>296754.81</v>
      </c>
      <c r="G17" s="17">
        <v>318007.67</v>
      </c>
      <c r="H17" s="17">
        <v>214775.53</v>
      </c>
      <c r="I17" s="17">
        <v>244495.43</v>
      </c>
      <c r="J17" s="57">
        <v>242712.74</v>
      </c>
      <c r="K17" s="36">
        <v>299548.7</v>
      </c>
      <c r="L17" s="17"/>
      <c r="M17" s="17"/>
      <c r="N17" s="5"/>
      <c r="O17" s="17">
        <f t="shared" si="0"/>
        <v>2603912.56</v>
      </c>
      <c r="P17" s="20"/>
    </row>
    <row r="18" spans="1:16" ht="15.75" customHeight="1" x14ac:dyDescent="0.35">
      <c r="A18" s="16" t="s">
        <v>4</v>
      </c>
      <c r="B18" s="17">
        <v>30303.53</v>
      </c>
      <c r="C18" s="17">
        <v>39670.949999999997</v>
      </c>
      <c r="D18" s="17">
        <v>30742.879999999997</v>
      </c>
      <c r="E18" s="17">
        <v>40370.869999999995</v>
      </c>
      <c r="F18" s="17">
        <v>42393.55</v>
      </c>
      <c r="G18" s="17">
        <v>45429.66</v>
      </c>
      <c r="H18" s="17">
        <v>30682.219999999994</v>
      </c>
      <c r="I18" s="17">
        <v>34927.919999999998</v>
      </c>
      <c r="J18" s="57">
        <v>34673.26</v>
      </c>
      <c r="K18" s="36">
        <v>42792.68</v>
      </c>
      <c r="L18" s="17"/>
      <c r="M18" s="17"/>
      <c r="N18" s="21"/>
      <c r="O18" s="17">
        <f t="shared" si="0"/>
        <v>371987.51999999996</v>
      </c>
      <c r="P18" s="20"/>
    </row>
    <row r="19" spans="1:16" ht="15.75" customHeight="1" x14ac:dyDescent="0.35">
      <c r="A19" s="11" t="s">
        <v>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1">
        <v>0</v>
      </c>
      <c r="K19" s="37" t="s">
        <v>52</v>
      </c>
      <c r="L19" s="13"/>
      <c r="M19" s="12"/>
      <c r="N19" s="5"/>
      <c r="O19" s="12">
        <f t="shared" si="0"/>
        <v>0</v>
      </c>
      <c r="P19" s="20"/>
    </row>
    <row r="20" spans="1:16" ht="15.75" customHeight="1" x14ac:dyDescent="0.35">
      <c r="A20" s="16" t="s">
        <v>2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52">
        <v>0</v>
      </c>
      <c r="K20" s="55">
        <v>0</v>
      </c>
      <c r="L20" s="17"/>
      <c r="M20" s="17"/>
      <c r="N20" s="5"/>
      <c r="O20" s="17">
        <f t="shared" si="0"/>
        <v>0</v>
      </c>
      <c r="P20" s="20"/>
    </row>
    <row r="21" spans="1:16" s="15" customFormat="1" ht="15.75" customHeight="1" x14ac:dyDescent="0.35">
      <c r="A21" s="16" t="s">
        <v>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52">
        <v>0</v>
      </c>
      <c r="K21" s="55">
        <v>0</v>
      </c>
      <c r="L21" s="17"/>
      <c r="M21" s="17"/>
      <c r="N21" s="14"/>
      <c r="O21" s="17">
        <f t="shared" si="0"/>
        <v>0</v>
      </c>
      <c r="P21" s="20"/>
    </row>
    <row r="22" spans="1:16" s="15" customFormat="1" ht="15.75" customHeight="1" x14ac:dyDescent="0.35">
      <c r="A22" s="16" t="s">
        <v>4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52">
        <v>0</v>
      </c>
      <c r="K22" s="55">
        <v>0</v>
      </c>
      <c r="L22" s="17"/>
      <c r="M22" s="17"/>
      <c r="N22" s="24"/>
      <c r="O22" s="17">
        <f t="shared" si="0"/>
        <v>0</v>
      </c>
      <c r="P22" s="20"/>
    </row>
    <row r="23" spans="1:16" ht="15.75" customHeight="1" x14ac:dyDescent="0.35">
      <c r="A23" s="11" t="s">
        <v>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1">
        <v>0</v>
      </c>
      <c r="K23" s="37" t="s">
        <v>52</v>
      </c>
      <c r="L23" s="13"/>
      <c r="M23" s="12"/>
      <c r="N23" s="21"/>
      <c r="O23" s="12">
        <f t="shared" si="0"/>
        <v>0</v>
      </c>
      <c r="P23" s="20"/>
    </row>
    <row r="24" spans="1:16" ht="15.75" customHeight="1" x14ac:dyDescent="0.35">
      <c r="A24" s="16" t="s">
        <v>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52">
        <v>0</v>
      </c>
      <c r="K24" s="55">
        <v>0</v>
      </c>
      <c r="L24" s="17"/>
      <c r="M24" s="17"/>
      <c r="N24" s="21"/>
      <c r="O24" s="17">
        <f t="shared" si="0"/>
        <v>0</v>
      </c>
      <c r="P24" s="20"/>
    </row>
    <row r="25" spans="1:16" ht="15.75" customHeight="1" x14ac:dyDescent="0.35">
      <c r="A25" s="16" t="s">
        <v>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52">
        <v>0</v>
      </c>
      <c r="K25" s="55">
        <v>0</v>
      </c>
      <c r="L25" s="17"/>
      <c r="M25" s="17"/>
      <c r="N25" s="5"/>
      <c r="O25" s="17">
        <f t="shared" si="0"/>
        <v>0</v>
      </c>
      <c r="P25" s="20"/>
    </row>
    <row r="26" spans="1:16" ht="15.75" customHeight="1" x14ac:dyDescent="0.35">
      <c r="A26" s="16" t="s">
        <v>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52">
        <v>0</v>
      </c>
      <c r="K26" s="55">
        <v>0</v>
      </c>
      <c r="L26" s="17"/>
      <c r="M26" s="17"/>
      <c r="N26" s="22"/>
      <c r="O26" s="17">
        <f t="shared" si="0"/>
        <v>0</v>
      </c>
      <c r="P26" s="20"/>
    </row>
    <row r="27" spans="1:16" ht="15.75" customHeight="1" x14ac:dyDescent="0.35">
      <c r="A27" s="25" t="s">
        <v>9</v>
      </c>
      <c r="B27" s="12">
        <v>5</v>
      </c>
      <c r="C27" s="12">
        <v>5</v>
      </c>
      <c r="D27" s="12">
        <v>5</v>
      </c>
      <c r="E27" s="12">
        <v>5</v>
      </c>
      <c r="F27" s="12">
        <v>5</v>
      </c>
      <c r="G27" s="12">
        <v>5</v>
      </c>
      <c r="H27" s="12">
        <v>5</v>
      </c>
      <c r="I27" s="12">
        <v>1</v>
      </c>
      <c r="J27" s="51">
        <v>1</v>
      </c>
      <c r="K27" s="37">
        <v>1</v>
      </c>
      <c r="L27" s="13"/>
      <c r="M27" s="13"/>
      <c r="N27" s="22"/>
      <c r="O27" s="13"/>
      <c r="P27" s="20"/>
    </row>
    <row r="28" spans="1:16" ht="15.75" customHeight="1" x14ac:dyDescent="0.35">
      <c r="A28" s="26" t="s">
        <v>2</v>
      </c>
      <c r="B28" s="17">
        <v>110476.01999999999</v>
      </c>
      <c r="C28" s="17">
        <v>96325.779999999984</v>
      </c>
      <c r="D28" s="17">
        <v>144053.99</v>
      </c>
      <c r="E28" s="17">
        <v>107300.17000000001</v>
      </c>
      <c r="F28" s="17">
        <v>105127.23</v>
      </c>
      <c r="G28" s="17">
        <v>98557.25</v>
      </c>
      <c r="H28" s="17">
        <v>99423.87000000001</v>
      </c>
      <c r="I28" s="17">
        <v>63863.920000000006</v>
      </c>
      <c r="J28" s="57">
        <v>34279.72</v>
      </c>
      <c r="K28" s="36">
        <v>94380.510000000009</v>
      </c>
      <c r="L28" s="17"/>
      <c r="M28" s="17"/>
      <c r="N28" s="22"/>
      <c r="O28" s="17">
        <f>SUM(B28:M28)</f>
        <v>953788.46</v>
      </c>
      <c r="P28" s="20"/>
    </row>
    <row r="29" spans="1:16" ht="15.75" customHeight="1" x14ac:dyDescent="0.35">
      <c r="A29" s="16" t="s">
        <v>3</v>
      </c>
      <c r="B29" s="17">
        <v>15466.64</v>
      </c>
      <c r="C29" s="17">
        <v>13485.6</v>
      </c>
      <c r="D29" s="17">
        <v>20167.55</v>
      </c>
      <c r="E29" s="17">
        <v>15022.02</v>
      </c>
      <c r="F29" s="17">
        <v>14717.810000000001</v>
      </c>
      <c r="G29" s="17">
        <v>13798.01</v>
      </c>
      <c r="H29" s="17">
        <v>13919.34</v>
      </c>
      <c r="I29" s="17">
        <v>8940.9500000000007</v>
      </c>
      <c r="J29" s="57">
        <v>4799.1599999999989</v>
      </c>
      <c r="K29" s="36">
        <v>13213.27</v>
      </c>
      <c r="L29" s="17"/>
      <c r="M29" s="17"/>
      <c r="N29" s="22"/>
      <c r="O29" s="17">
        <f>SUM(B29:M29)</f>
        <v>133530.34999999998</v>
      </c>
      <c r="P29" s="20"/>
    </row>
    <row r="30" spans="1:16" ht="15.75" customHeight="1" x14ac:dyDescent="0.35">
      <c r="A30" s="26" t="s">
        <v>4</v>
      </c>
      <c r="B30" s="17">
        <v>2209.5299999999997</v>
      </c>
      <c r="C30" s="17">
        <v>1926.52</v>
      </c>
      <c r="D30" s="17">
        <v>2881.07</v>
      </c>
      <c r="E30" s="17">
        <v>2145.9899999999998</v>
      </c>
      <c r="F30" s="17">
        <v>2102.5500000000002</v>
      </c>
      <c r="G30" s="17">
        <v>1971.1399999999999</v>
      </c>
      <c r="H30" s="17">
        <v>1988.49</v>
      </c>
      <c r="I30" s="17">
        <v>1277.28</v>
      </c>
      <c r="J30" s="57">
        <v>685.58</v>
      </c>
      <c r="K30" s="36">
        <v>1887.6200000000001</v>
      </c>
      <c r="L30" s="17"/>
      <c r="M30" s="17"/>
      <c r="N30" s="22"/>
      <c r="O30" s="17">
        <f>SUM(B30:M30)</f>
        <v>19075.77</v>
      </c>
      <c r="P30" s="20"/>
    </row>
    <row r="31" spans="1:16" ht="15.75" customHeight="1" x14ac:dyDescent="0.35">
      <c r="B31" s="17"/>
      <c r="C31" s="17"/>
      <c r="D31" s="17"/>
      <c r="E31" s="17"/>
      <c r="F31" s="17"/>
      <c r="G31" s="17"/>
      <c r="I31" s="17"/>
      <c r="J31" s="53"/>
      <c r="K31" s="18"/>
      <c r="L31" s="17"/>
      <c r="M31" s="17"/>
      <c r="N31" s="5"/>
      <c r="O31" s="17"/>
      <c r="P31" s="20"/>
    </row>
    <row r="32" spans="1:16" ht="15.75" customHeight="1" x14ac:dyDescent="0.35">
      <c r="A32" s="10" t="s">
        <v>10</v>
      </c>
      <c r="B32" s="27"/>
      <c r="C32" s="17"/>
      <c r="D32" s="17"/>
      <c r="E32" s="27"/>
      <c r="F32" s="27"/>
      <c r="G32" s="27"/>
      <c r="I32" s="27"/>
      <c r="J32" s="27"/>
      <c r="K32" s="28"/>
      <c r="L32" s="17"/>
      <c r="M32" s="17"/>
      <c r="N32" s="22"/>
      <c r="O32" s="27"/>
      <c r="P32" s="20"/>
    </row>
    <row r="33" spans="1:16" ht="15.75" customHeight="1" x14ac:dyDescent="0.35">
      <c r="A33" s="11" t="s">
        <v>1</v>
      </c>
      <c r="B33" s="12">
        <v>183.4</v>
      </c>
      <c r="C33" s="34">
        <v>184</v>
      </c>
      <c r="D33" s="12">
        <v>181.8</v>
      </c>
      <c r="E33" s="12">
        <v>181</v>
      </c>
      <c r="F33" s="12">
        <v>180.2</v>
      </c>
      <c r="G33" s="12">
        <v>180.2</v>
      </c>
      <c r="H33" s="12">
        <v>180</v>
      </c>
      <c r="I33" s="12">
        <v>180</v>
      </c>
      <c r="J33" s="51">
        <v>167.16666666666666</v>
      </c>
      <c r="K33" s="13">
        <v>179.8</v>
      </c>
      <c r="L33" s="12"/>
      <c r="M33" s="12"/>
      <c r="N33" s="5"/>
      <c r="O33" s="12"/>
      <c r="P33" s="20"/>
    </row>
    <row r="34" spans="1:16" ht="15.75" customHeight="1" x14ac:dyDescent="0.35">
      <c r="A34" s="16" t="s">
        <v>2</v>
      </c>
      <c r="B34" s="17">
        <v>16594989.33</v>
      </c>
      <c r="C34" s="17">
        <v>18156323.939999998</v>
      </c>
      <c r="D34" s="17">
        <v>16853922.390000001</v>
      </c>
      <c r="E34" s="17">
        <v>16939245.130000003</v>
      </c>
      <c r="F34" s="17">
        <v>15457117.010000002</v>
      </c>
      <c r="G34" s="17">
        <v>15194648.860000001</v>
      </c>
      <c r="H34" s="17">
        <v>17186063.509999998</v>
      </c>
      <c r="I34" s="17">
        <v>14905777.780000001</v>
      </c>
      <c r="J34" s="57">
        <v>16596721.83</v>
      </c>
      <c r="K34" s="18">
        <v>17352362.75</v>
      </c>
      <c r="L34" s="17"/>
      <c r="M34" s="17"/>
      <c r="N34" s="22"/>
      <c r="O34" s="17">
        <f>SUM(B34:M34)</f>
        <v>165237172.53</v>
      </c>
      <c r="P34" s="20"/>
    </row>
    <row r="35" spans="1:16" ht="15.75" customHeight="1" x14ac:dyDescent="0.35">
      <c r="A35" s="16" t="s">
        <v>3</v>
      </c>
      <c r="B35" s="17">
        <v>2323298.52</v>
      </c>
      <c r="C35" s="17">
        <v>2541885.36</v>
      </c>
      <c r="D35" s="17">
        <v>2359549.16</v>
      </c>
      <c r="E35" s="17">
        <v>2371494.33</v>
      </c>
      <c r="F35" s="17">
        <v>2163996.3899999997</v>
      </c>
      <c r="G35" s="17">
        <v>2127250.85</v>
      </c>
      <c r="H35" s="17">
        <v>2406048.91</v>
      </c>
      <c r="I35" s="17">
        <v>2086808.8900000001</v>
      </c>
      <c r="J35" s="57">
        <v>2323541.0699999998</v>
      </c>
      <c r="K35" s="18">
        <v>2429330.81</v>
      </c>
      <c r="L35" s="17"/>
      <c r="M35" s="17"/>
      <c r="N35" s="5"/>
      <c r="O35" s="17">
        <f>SUM(B35:M35)</f>
        <v>23133204.289999999</v>
      </c>
      <c r="P35" s="20"/>
    </row>
    <row r="36" spans="1:16" ht="15.75" customHeight="1" x14ac:dyDescent="0.35">
      <c r="A36" s="16" t="s">
        <v>4</v>
      </c>
      <c r="B36" s="17">
        <v>331899.79000000004</v>
      </c>
      <c r="C36" s="17">
        <v>363126.5</v>
      </c>
      <c r="D36" s="17">
        <v>337078.48</v>
      </c>
      <c r="E36" s="17">
        <v>338784.92</v>
      </c>
      <c r="F36" s="17">
        <v>309142.36</v>
      </c>
      <c r="G36" s="17">
        <v>303892.98</v>
      </c>
      <c r="H36" s="17">
        <v>343721.27</v>
      </c>
      <c r="I36" s="17">
        <v>298115.56000000006</v>
      </c>
      <c r="J36" s="57">
        <v>331934.46999999997</v>
      </c>
      <c r="K36" s="18">
        <v>347047.27</v>
      </c>
      <c r="L36" s="17"/>
      <c r="M36" s="17"/>
      <c r="N36" s="23"/>
      <c r="O36" s="17">
        <f>SUM(B36:M36)</f>
        <v>3304743.6</v>
      </c>
      <c r="P36" s="20"/>
    </row>
    <row r="37" spans="1:16" ht="15.75" customHeight="1" x14ac:dyDescent="0.35">
      <c r="A37" s="11" t="s">
        <v>5</v>
      </c>
      <c r="B37" s="12">
        <v>48</v>
      </c>
      <c r="C37" s="12">
        <v>48</v>
      </c>
      <c r="D37" s="12">
        <v>48</v>
      </c>
      <c r="E37" s="12">
        <v>48</v>
      </c>
      <c r="F37" s="12">
        <v>48</v>
      </c>
      <c r="G37" s="12">
        <v>48</v>
      </c>
      <c r="H37" s="12">
        <v>48</v>
      </c>
      <c r="I37" s="12">
        <v>48</v>
      </c>
      <c r="J37" s="51">
        <v>48</v>
      </c>
      <c r="K37" s="13">
        <v>48</v>
      </c>
      <c r="L37" s="12"/>
      <c r="M37" s="12"/>
      <c r="N37" s="5"/>
      <c r="O37" s="12"/>
      <c r="P37" s="20"/>
    </row>
    <row r="38" spans="1:16" ht="15.75" customHeight="1" x14ac:dyDescent="0.35">
      <c r="A38" s="16" t="s">
        <v>2</v>
      </c>
      <c r="B38" s="17">
        <v>1310869.25</v>
      </c>
      <c r="C38" s="17">
        <v>1451775.29</v>
      </c>
      <c r="D38" s="17">
        <v>1175312.25</v>
      </c>
      <c r="E38" s="17">
        <v>1256899.05</v>
      </c>
      <c r="F38" s="17">
        <v>1398373.25</v>
      </c>
      <c r="G38" s="17">
        <v>1336576.05</v>
      </c>
      <c r="H38" s="17">
        <v>1313278.1499999999</v>
      </c>
      <c r="I38" s="17">
        <v>1174544.3500000001</v>
      </c>
      <c r="J38" s="57">
        <v>1373699.2</v>
      </c>
      <c r="K38" s="18">
        <v>1268185</v>
      </c>
      <c r="L38" s="17"/>
      <c r="M38" s="17"/>
      <c r="N38" s="21"/>
      <c r="O38" s="17">
        <f>SUM(B38:M38)</f>
        <v>13059511.839999998</v>
      </c>
      <c r="P38" s="20"/>
    </row>
    <row r="39" spans="1:16" ht="15.75" customHeight="1" x14ac:dyDescent="0.35">
      <c r="A39" s="16" t="s">
        <v>3</v>
      </c>
      <c r="B39" s="17">
        <v>183521.69999999998</v>
      </c>
      <c r="C39" s="17">
        <v>203248.55</v>
      </c>
      <c r="D39" s="17">
        <v>164543.72</v>
      </c>
      <c r="E39" s="17">
        <v>175965.87</v>
      </c>
      <c r="F39" s="17">
        <v>195772.25999999998</v>
      </c>
      <c r="G39" s="17">
        <v>187120.65</v>
      </c>
      <c r="H39" s="17">
        <v>183858.94</v>
      </c>
      <c r="I39" s="17">
        <v>164436.21</v>
      </c>
      <c r="J39" s="57">
        <v>192317.89</v>
      </c>
      <c r="K39" s="18">
        <v>177545.90000000002</v>
      </c>
      <c r="L39" s="17"/>
      <c r="M39" s="17"/>
      <c r="O39" s="17">
        <f>SUM(B39:M39)</f>
        <v>1828331.69</v>
      </c>
      <c r="P39" s="20"/>
    </row>
    <row r="40" spans="1:16" ht="15.75" customHeight="1" x14ac:dyDescent="0.35">
      <c r="A40" s="16" t="s">
        <v>4</v>
      </c>
      <c r="B40" s="17">
        <v>26217.39</v>
      </c>
      <c r="C40" s="17">
        <v>29035.51</v>
      </c>
      <c r="D40" s="17">
        <v>23506.25</v>
      </c>
      <c r="E40" s="17">
        <v>25137.98</v>
      </c>
      <c r="F40" s="17">
        <v>27967.47</v>
      </c>
      <c r="G40" s="17">
        <v>26731.52</v>
      </c>
      <c r="H40" s="17">
        <v>26265.56</v>
      </c>
      <c r="I40" s="17">
        <v>23490.89</v>
      </c>
      <c r="J40" s="57">
        <v>27473.989999999998</v>
      </c>
      <c r="K40" s="18">
        <v>25363.7</v>
      </c>
      <c r="L40" s="17"/>
      <c r="M40" s="17"/>
      <c r="O40" s="17">
        <f>SUM(B40:M40)</f>
        <v>261190.25999999995</v>
      </c>
      <c r="P40" s="20"/>
    </row>
    <row r="41" spans="1:16" ht="15.75" customHeight="1" x14ac:dyDescent="0.35">
      <c r="A41" s="11" t="s">
        <v>6</v>
      </c>
      <c r="B41" s="12">
        <v>123.4</v>
      </c>
      <c r="C41" s="12">
        <v>124</v>
      </c>
      <c r="D41" s="12">
        <v>121.8</v>
      </c>
      <c r="E41" s="12">
        <v>121</v>
      </c>
      <c r="F41" s="12">
        <v>120.2</v>
      </c>
      <c r="G41" s="12">
        <v>120.2</v>
      </c>
      <c r="H41" s="12">
        <v>120</v>
      </c>
      <c r="I41" s="12">
        <v>120</v>
      </c>
      <c r="J41" s="51">
        <v>107.16666666666667</v>
      </c>
      <c r="K41" s="13">
        <v>119.8</v>
      </c>
      <c r="L41" s="12"/>
      <c r="M41" s="12"/>
      <c r="N41" s="29"/>
      <c r="O41" s="12"/>
      <c r="P41" s="20"/>
    </row>
    <row r="42" spans="1:16" ht="15.75" customHeight="1" x14ac:dyDescent="0.35">
      <c r="A42" s="16" t="s">
        <v>2</v>
      </c>
      <c r="B42" s="17">
        <v>14822530.550000001</v>
      </c>
      <c r="C42" s="17">
        <v>16182436.059999999</v>
      </c>
      <c r="D42" s="17">
        <v>15243558.26</v>
      </c>
      <c r="E42" s="17">
        <v>15167259.52</v>
      </c>
      <c r="F42" s="17">
        <v>13642558.109999999</v>
      </c>
      <c r="G42" s="17">
        <v>13361871.27</v>
      </c>
      <c r="H42" s="17">
        <v>15260469.82</v>
      </c>
      <c r="I42" s="17">
        <v>13335115.76</v>
      </c>
      <c r="J42" s="57">
        <v>14668937.550000001</v>
      </c>
      <c r="K42" s="18">
        <v>15506395.34</v>
      </c>
      <c r="L42" s="17"/>
      <c r="M42" s="17"/>
      <c r="N42" s="19"/>
      <c r="O42" s="17">
        <f t="shared" ref="O42:O52" si="1">SUM(B42:M42)</f>
        <v>147191132.24000001</v>
      </c>
      <c r="P42" s="20"/>
    </row>
    <row r="43" spans="1:16" ht="15.75" customHeight="1" x14ac:dyDescent="0.35">
      <c r="A43" s="16" t="s">
        <v>3</v>
      </c>
      <c r="B43" s="17">
        <v>2075154.28</v>
      </c>
      <c r="C43" s="17">
        <v>2265541.0499999998</v>
      </c>
      <c r="D43" s="17">
        <v>2134098.1699999995</v>
      </c>
      <c r="E43" s="17">
        <v>2123416.34</v>
      </c>
      <c r="F43" s="17">
        <v>1909958.14</v>
      </c>
      <c r="G43" s="17">
        <v>1870661.98</v>
      </c>
      <c r="H43" s="17">
        <v>2136465.7800000003</v>
      </c>
      <c r="I43" s="17">
        <v>1866916.21</v>
      </c>
      <c r="J43" s="57">
        <v>2053651.27</v>
      </c>
      <c r="K43" s="18">
        <v>2170895.37</v>
      </c>
      <c r="L43" s="17"/>
      <c r="M43" s="17"/>
      <c r="N43" s="21"/>
      <c r="O43" s="17">
        <f t="shared" si="1"/>
        <v>20606758.590000004</v>
      </c>
      <c r="P43" s="20"/>
    </row>
    <row r="44" spans="1:16" ht="15.75" customHeight="1" x14ac:dyDescent="0.35">
      <c r="A44" s="16" t="s">
        <v>4</v>
      </c>
      <c r="B44" s="17">
        <v>296450.62</v>
      </c>
      <c r="C44" s="17">
        <v>323648.73</v>
      </c>
      <c r="D44" s="17">
        <v>304871.18</v>
      </c>
      <c r="E44" s="17">
        <v>303345.19999999995</v>
      </c>
      <c r="F44" s="17">
        <v>272851.17</v>
      </c>
      <c r="G44" s="17">
        <v>267237.43</v>
      </c>
      <c r="H44" s="17">
        <v>305209.41000000003</v>
      </c>
      <c r="I44" s="17">
        <v>266702.32</v>
      </c>
      <c r="J44" s="57">
        <v>293378.77</v>
      </c>
      <c r="K44" s="18">
        <v>310127.92</v>
      </c>
      <c r="L44" s="17"/>
      <c r="M44" s="17"/>
      <c r="N44" s="21"/>
      <c r="O44" s="17">
        <f t="shared" si="1"/>
        <v>2943822.7499999995</v>
      </c>
      <c r="P44" s="20"/>
    </row>
    <row r="45" spans="1:16" ht="15.75" customHeight="1" x14ac:dyDescent="0.35">
      <c r="A45" s="11" t="s">
        <v>7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51">
        <v>0</v>
      </c>
      <c r="K45" s="13">
        <v>0</v>
      </c>
      <c r="L45" s="12"/>
      <c r="M45" s="12"/>
      <c r="N45" s="5"/>
      <c r="O45" s="12">
        <f t="shared" si="1"/>
        <v>0</v>
      </c>
      <c r="P45" s="20"/>
    </row>
    <row r="46" spans="1:16" ht="15.75" customHeight="1" x14ac:dyDescent="0.35">
      <c r="A46" s="16" t="s">
        <v>2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52">
        <v>0</v>
      </c>
      <c r="K46" s="18">
        <v>0</v>
      </c>
      <c r="L46" s="17"/>
      <c r="M46" s="17"/>
      <c r="N46" s="22"/>
      <c r="O46" s="17">
        <f t="shared" si="1"/>
        <v>0</v>
      </c>
      <c r="P46" s="20"/>
    </row>
    <row r="47" spans="1:16" ht="15.75" customHeight="1" x14ac:dyDescent="0.35">
      <c r="A47" s="16" t="s">
        <v>3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52">
        <v>0</v>
      </c>
      <c r="K47" s="18">
        <v>0</v>
      </c>
      <c r="L47" s="17"/>
      <c r="M47" s="17"/>
      <c r="N47" s="5"/>
      <c r="O47" s="17">
        <f t="shared" si="1"/>
        <v>0</v>
      </c>
      <c r="P47" s="20"/>
    </row>
    <row r="48" spans="1:16" ht="15.75" customHeight="1" x14ac:dyDescent="0.35">
      <c r="A48" s="16" t="s">
        <v>4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52">
        <v>0</v>
      </c>
      <c r="K48" s="18">
        <v>0</v>
      </c>
      <c r="L48" s="17"/>
      <c r="M48" s="17"/>
      <c r="N48" s="22"/>
      <c r="O48" s="17">
        <f t="shared" si="1"/>
        <v>0</v>
      </c>
      <c r="P48" s="20"/>
    </row>
    <row r="49" spans="1:16" ht="15.75" customHeight="1" x14ac:dyDescent="0.35">
      <c r="A49" s="11" t="s">
        <v>8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51">
        <v>0</v>
      </c>
      <c r="K49" s="13">
        <v>0</v>
      </c>
      <c r="L49" s="12"/>
      <c r="M49" s="12"/>
      <c r="N49" s="5"/>
      <c r="O49" s="12">
        <f t="shared" si="1"/>
        <v>0</v>
      </c>
      <c r="P49" s="20"/>
    </row>
    <row r="50" spans="1:16" ht="15.75" customHeight="1" x14ac:dyDescent="0.35">
      <c r="A50" s="16" t="s">
        <v>2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52">
        <v>0</v>
      </c>
      <c r="K50" s="18">
        <v>0</v>
      </c>
      <c r="L50" s="17"/>
      <c r="M50" s="17"/>
      <c r="N50" s="23"/>
      <c r="O50" s="17">
        <f t="shared" si="1"/>
        <v>0</v>
      </c>
      <c r="P50" s="20"/>
    </row>
    <row r="51" spans="1:16" ht="15.75" customHeight="1" x14ac:dyDescent="0.35">
      <c r="A51" s="16" t="s">
        <v>3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52">
        <v>0</v>
      </c>
      <c r="K51" s="18">
        <v>0</v>
      </c>
      <c r="L51" s="17"/>
      <c r="M51" s="17"/>
      <c r="N51" s="5"/>
      <c r="O51" s="17">
        <f t="shared" si="1"/>
        <v>0</v>
      </c>
      <c r="P51" s="20"/>
    </row>
    <row r="52" spans="1:16" ht="15.75" customHeight="1" x14ac:dyDescent="0.35">
      <c r="A52" s="16" t="s">
        <v>4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52">
        <v>0</v>
      </c>
      <c r="K52" s="18">
        <v>0</v>
      </c>
      <c r="L52" s="17"/>
      <c r="M52" s="17"/>
      <c r="N52" s="21"/>
      <c r="O52" s="17">
        <f t="shared" si="1"/>
        <v>0</v>
      </c>
      <c r="P52" s="20"/>
    </row>
    <row r="53" spans="1:16" ht="15.75" customHeight="1" x14ac:dyDescent="0.35">
      <c r="A53" s="25" t="s">
        <v>9</v>
      </c>
      <c r="B53" s="12">
        <v>12</v>
      </c>
      <c r="C53" s="12">
        <v>12</v>
      </c>
      <c r="D53" s="12">
        <v>12</v>
      </c>
      <c r="E53" s="12">
        <v>12</v>
      </c>
      <c r="F53" s="12">
        <v>12</v>
      </c>
      <c r="G53" s="12">
        <v>12</v>
      </c>
      <c r="H53" s="12">
        <v>12</v>
      </c>
      <c r="I53" s="12">
        <v>12</v>
      </c>
      <c r="J53" s="51">
        <v>12</v>
      </c>
      <c r="K53" s="13">
        <v>12</v>
      </c>
      <c r="L53" s="12"/>
      <c r="M53" s="12"/>
      <c r="N53" s="21"/>
      <c r="O53" s="17"/>
      <c r="P53" s="20"/>
    </row>
    <row r="54" spans="1:16" ht="15.75" customHeight="1" x14ac:dyDescent="0.35">
      <c r="A54" s="26" t="s">
        <v>2</v>
      </c>
      <c r="B54" s="17">
        <v>461589.52999999997</v>
      </c>
      <c r="C54" s="17">
        <v>522112.58999999997</v>
      </c>
      <c r="D54" s="17">
        <v>435051.88</v>
      </c>
      <c r="E54" s="17">
        <v>515086.56</v>
      </c>
      <c r="F54" s="17">
        <v>416185.64999999997</v>
      </c>
      <c r="G54" s="17">
        <v>496201.54</v>
      </c>
      <c r="H54" s="17">
        <v>612315.54</v>
      </c>
      <c r="I54" s="17">
        <v>396117.67000000004</v>
      </c>
      <c r="J54" s="57">
        <v>554085.08000000007</v>
      </c>
      <c r="K54" s="18">
        <v>577782.41</v>
      </c>
      <c r="L54" s="17"/>
      <c r="M54" s="17"/>
      <c r="N54" s="21"/>
      <c r="O54" s="17">
        <f>SUM(B54:M54)</f>
        <v>4986528.45</v>
      </c>
      <c r="P54" s="20"/>
    </row>
    <row r="55" spans="1:16" ht="15.75" customHeight="1" x14ac:dyDescent="0.35">
      <c r="A55" s="16" t="s">
        <v>3</v>
      </c>
      <c r="B55" s="17">
        <v>64622.539999999994</v>
      </c>
      <c r="C55" s="17">
        <v>73095.759999999995</v>
      </c>
      <c r="D55" s="17">
        <v>60907.27</v>
      </c>
      <c r="E55" s="17">
        <v>72112.12</v>
      </c>
      <c r="F55" s="17">
        <v>58265.99</v>
      </c>
      <c r="G55" s="17">
        <v>69468.22</v>
      </c>
      <c r="H55" s="17">
        <v>85724.19</v>
      </c>
      <c r="I55" s="17">
        <v>55456.47</v>
      </c>
      <c r="J55" s="57">
        <v>77571.91</v>
      </c>
      <c r="K55" s="18">
        <v>80889.539999999994</v>
      </c>
      <c r="L55" s="17"/>
      <c r="M55" s="17"/>
      <c r="N55" s="21"/>
      <c r="O55" s="17">
        <f>SUM(B55:M55)</f>
        <v>698114.01</v>
      </c>
      <c r="P55" s="20"/>
    </row>
    <row r="56" spans="1:16" ht="15.75" customHeight="1" x14ac:dyDescent="0.35">
      <c r="A56" s="26" t="s">
        <v>4</v>
      </c>
      <c r="B56" s="17">
        <v>9231.7800000000007</v>
      </c>
      <c r="C56" s="17">
        <v>10442.26</v>
      </c>
      <c r="D56" s="17">
        <v>8701.0499999999993</v>
      </c>
      <c r="E56" s="17">
        <v>10301.74</v>
      </c>
      <c r="F56" s="17">
        <v>8323.7200000000012</v>
      </c>
      <c r="G56" s="17">
        <v>9924.0299999999988</v>
      </c>
      <c r="H56" s="17">
        <v>12246.3</v>
      </c>
      <c r="I56" s="17">
        <v>7922.35</v>
      </c>
      <c r="J56" s="57">
        <v>11081.71</v>
      </c>
      <c r="K56" s="18">
        <v>11555.650000000001</v>
      </c>
      <c r="L56" s="17"/>
      <c r="M56" s="17"/>
      <c r="N56" s="21"/>
      <c r="O56" s="17">
        <f>SUM(B56:M56)</f>
        <v>99730.59</v>
      </c>
      <c r="P56" s="20"/>
    </row>
    <row r="57" spans="1:16" ht="15.75" customHeight="1" x14ac:dyDescent="0.35">
      <c r="A57" s="10"/>
      <c r="B57" s="17"/>
      <c r="C57" s="17"/>
      <c r="D57" s="17"/>
      <c r="E57" s="17"/>
      <c r="F57" s="17"/>
      <c r="G57" s="17"/>
      <c r="I57" s="17"/>
      <c r="J57" s="52"/>
      <c r="K57" s="18"/>
      <c r="L57" s="17"/>
      <c r="M57" s="17"/>
      <c r="N57" s="5"/>
      <c r="O57" s="17"/>
      <c r="P57" s="20"/>
    </row>
    <row r="58" spans="1:16" ht="15.75" customHeight="1" x14ac:dyDescent="0.35">
      <c r="A58" s="10" t="s">
        <v>11</v>
      </c>
      <c r="B58" s="17"/>
      <c r="C58" s="17"/>
      <c r="D58" s="17"/>
      <c r="E58" s="17"/>
      <c r="F58" s="17"/>
      <c r="G58" s="17"/>
      <c r="I58" s="17"/>
      <c r="K58" s="18"/>
      <c r="L58" s="17"/>
      <c r="M58" s="17"/>
      <c r="N58" s="21"/>
      <c r="O58" s="17"/>
      <c r="P58" s="20"/>
    </row>
    <row r="59" spans="1:16" ht="15.75" customHeight="1" x14ac:dyDescent="0.35">
      <c r="A59" s="11" t="s">
        <v>1</v>
      </c>
      <c r="B59" s="12">
        <v>56.8</v>
      </c>
      <c r="C59" s="34">
        <v>56</v>
      </c>
      <c r="D59" s="12">
        <v>56</v>
      </c>
      <c r="E59" s="12">
        <v>56</v>
      </c>
      <c r="F59" s="12">
        <v>56</v>
      </c>
      <c r="G59" s="12">
        <v>56</v>
      </c>
      <c r="H59" s="12">
        <v>56</v>
      </c>
      <c r="I59" s="12">
        <v>56</v>
      </c>
      <c r="J59" s="51">
        <v>56</v>
      </c>
      <c r="K59" s="13">
        <v>56</v>
      </c>
      <c r="L59" s="12"/>
      <c r="M59" s="12"/>
      <c r="N59" s="23"/>
      <c r="O59" s="12"/>
      <c r="P59" s="20"/>
    </row>
    <row r="60" spans="1:16" ht="15.75" customHeight="1" x14ac:dyDescent="0.35">
      <c r="A60" s="16" t="s">
        <v>2</v>
      </c>
      <c r="B60" s="17">
        <v>1925905.6500000001</v>
      </c>
      <c r="C60" s="17">
        <v>2104353.46</v>
      </c>
      <c r="D60" s="17">
        <v>1801609.32</v>
      </c>
      <c r="E60" s="17">
        <v>2050660.3900000001</v>
      </c>
      <c r="F60" s="17">
        <v>2336599.19</v>
      </c>
      <c r="G60" s="17">
        <v>1835165.5099999998</v>
      </c>
      <c r="H60" s="17">
        <v>1726079.54</v>
      </c>
      <c r="I60" s="17">
        <v>1650829.25</v>
      </c>
      <c r="J60" s="57">
        <v>2408349.6900000004</v>
      </c>
      <c r="K60" s="18">
        <v>1721695.36</v>
      </c>
      <c r="L60" s="17"/>
      <c r="M60" s="17"/>
      <c r="O60" s="17">
        <f>SUM(B60:M60)</f>
        <v>19561247.359999999</v>
      </c>
      <c r="P60" s="20"/>
    </row>
    <row r="61" spans="1:16" ht="15.75" customHeight="1" x14ac:dyDescent="0.35">
      <c r="A61" s="16" t="s">
        <v>3</v>
      </c>
      <c r="B61" s="17">
        <v>345221.99</v>
      </c>
      <c r="C61" s="17">
        <v>358919.86</v>
      </c>
      <c r="D61" s="17">
        <v>302009.69000000006</v>
      </c>
      <c r="E61" s="17">
        <v>355133.71</v>
      </c>
      <c r="F61" s="17">
        <v>400195.95</v>
      </c>
      <c r="G61" s="17">
        <v>333926.31</v>
      </c>
      <c r="H61" s="17">
        <v>302985.58</v>
      </c>
      <c r="I61" s="17">
        <v>302754.56</v>
      </c>
      <c r="J61" s="57">
        <v>421932.55999999994</v>
      </c>
      <c r="K61" s="18">
        <v>318613.87000000005</v>
      </c>
      <c r="L61" s="17"/>
      <c r="M61" s="17"/>
      <c r="N61" s="29"/>
      <c r="O61" s="17">
        <f>SUM(B61:M61)</f>
        <v>3441694.08</v>
      </c>
      <c r="P61" s="20"/>
    </row>
    <row r="62" spans="1:16" ht="15.75" customHeight="1" x14ac:dyDescent="0.35">
      <c r="A62" s="16" t="s">
        <v>4</v>
      </c>
      <c r="B62" s="17">
        <v>38518.120000000003</v>
      </c>
      <c r="C62" s="17">
        <v>42087.05</v>
      </c>
      <c r="D62" s="17">
        <v>36032.180000000008</v>
      </c>
      <c r="E62" s="17">
        <v>41013.200000000004</v>
      </c>
      <c r="F62" s="17">
        <v>46731.98</v>
      </c>
      <c r="G62" s="17">
        <v>36703.32</v>
      </c>
      <c r="H62" s="17">
        <v>34521.600000000006</v>
      </c>
      <c r="I62" s="17">
        <v>33016.579999999994</v>
      </c>
      <c r="J62" s="57">
        <v>48166.98</v>
      </c>
      <c r="K62" s="18">
        <v>34433.9</v>
      </c>
      <c r="L62" s="17"/>
      <c r="M62" s="17"/>
      <c r="N62" s="19"/>
      <c r="O62" s="17">
        <f>SUM(B62:M62)</f>
        <v>391224.91000000009</v>
      </c>
      <c r="P62" s="20"/>
    </row>
    <row r="63" spans="1:16" ht="15.75" customHeight="1" x14ac:dyDescent="0.35">
      <c r="A63" s="11" t="s">
        <v>5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51">
        <v>0</v>
      </c>
      <c r="K63" s="13">
        <v>0</v>
      </c>
      <c r="L63" s="12"/>
      <c r="M63" s="12"/>
      <c r="N63" s="21"/>
      <c r="O63" s="12"/>
      <c r="P63" s="20"/>
    </row>
    <row r="64" spans="1:16" ht="15.75" customHeight="1" x14ac:dyDescent="0.35">
      <c r="A64" s="16" t="s">
        <v>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52">
        <v>0</v>
      </c>
      <c r="K64" s="18">
        <v>0</v>
      </c>
      <c r="L64" s="17"/>
      <c r="M64" s="17"/>
      <c r="N64" s="21"/>
      <c r="O64" s="17">
        <f>SUM(B64:M64)</f>
        <v>0</v>
      </c>
      <c r="P64" s="20"/>
    </row>
    <row r="65" spans="1:16" ht="15.75" customHeight="1" x14ac:dyDescent="0.35">
      <c r="A65" s="16" t="s">
        <v>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52">
        <v>0</v>
      </c>
      <c r="K65" s="18">
        <v>0</v>
      </c>
      <c r="L65" s="17"/>
      <c r="M65" s="17"/>
      <c r="N65" s="5"/>
      <c r="O65" s="17">
        <f>SUM(B65:M65)</f>
        <v>0</v>
      </c>
      <c r="P65" s="20"/>
    </row>
    <row r="66" spans="1:16" ht="15.75" customHeight="1" x14ac:dyDescent="0.35">
      <c r="A66" s="16" t="s">
        <v>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52">
        <v>0</v>
      </c>
      <c r="K66" s="18">
        <v>0</v>
      </c>
      <c r="L66" s="17"/>
      <c r="M66" s="17"/>
      <c r="N66" s="22"/>
      <c r="O66" s="17">
        <f>SUM(B66:M66)</f>
        <v>0</v>
      </c>
      <c r="P66" s="20"/>
    </row>
    <row r="67" spans="1:16" ht="15.75" customHeight="1" x14ac:dyDescent="0.35">
      <c r="A67" s="11" t="s">
        <v>6</v>
      </c>
      <c r="B67" s="12">
        <v>47.8</v>
      </c>
      <c r="C67" s="12">
        <v>47</v>
      </c>
      <c r="D67" s="12">
        <v>47</v>
      </c>
      <c r="E67" s="12">
        <v>47</v>
      </c>
      <c r="F67" s="12">
        <v>47</v>
      </c>
      <c r="G67" s="12">
        <v>47</v>
      </c>
      <c r="H67" s="12">
        <v>47</v>
      </c>
      <c r="I67" s="12">
        <v>47</v>
      </c>
      <c r="J67" s="51">
        <v>47</v>
      </c>
      <c r="K67" s="13">
        <v>47</v>
      </c>
      <c r="L67" s="12"/>
      <c r="M67" s="12"/>
      <c r="N67" s="5"/>
      <c r="O67" s="12"/>
      <c r="P67" s="20"/>
    </row>
    <row r="68" spans="1:16" ht="15.75" customHeight="1" x14ac:dyDescent="0.35">
      <c r="A68" s="16" t="s">
        <v>2</v>
      </c>
      <c r="B68" s="17">
        <v>1687585.56</v>
      </c>
      <c r="C68" s="17">
        <v>1917034.64</v>
      </c>
      <c r="D68" s="17">
        <v>1637900.4699999997</v>
      </c>
      <c r="E68" s="17">
        <v>1832393.8800000001</v>
      </c>
      <c r="F68" s="17">
        <v>2095553.64</v>
      </c>
      <c r="G68" s="17">
        <v>1590902.95</v>
      </c>
      <c r="H68" s="17">
        <v>1520719.6300000001</v>
      </c>
      <c r="I68" s="17">
        <v>1440127.93</v>
      </c>
      <c r="J68" s="57">
        <v>2159044.9900000002</v>
      </c>
      <c r="K68" s="18">
        <v>1493529.12</v>
      </c>
      <c r="L68" s="17"/>
      <c r="M68" s="17"/>
      <c r="N68" s="22"/>
      <c r="O68" s="17">
        <f t="shared" ref="O68:O74" si="2">SUM(B68:M68)</f>
        <v>17374792.809999999</v>
      </c>
      <c r="P68" s="20"/>
    </row>
    <row r="69" spans="1:16" ht="15.75" customHeight="1" x14ac:dyDescent="0.35">
      <c r="A69" s="16" t="s">
        <v>3</v>
      </c>
      <c r="B69" s="17">
        <v>236261.97000000003</v>
      </c>
      <c r="C69" s="17">
        <v>268384.86000000004</v>
      </c>
      <c r="D69" s="17">
        <v>229306.07</v>
      </c>
      <c r="E69" s="17">
        <v>256535.15000000002</v>
      </c>
      <c r="F69" s="17">
        <v>293377.51</v>
      </c>
      <c r="G69" s="17">
        <v>222726.41</v>
      </c>
      <c r="H69" s="17">
        <v>212900.74</v>
      </c>
      <c r="I69" s="17">
        <v>201617.91</v>
      </c>
      <c r="J69" s="57">
        <v>302266.3</v>
      </c>
      <c r="K69" s="18">
        <v>209094.07</v>
      </c>
      <c r="L69" s="17"/>
      <c r="M69" s="17"/>
      <c r="N69" s="5"/>
      <c r="O69" s="17">
        <f t="shared" si="2"/>
        <v>2432470.9899999998</v>
      </c>
      <c r="P69" s="20"/>
    </row>
    <row r="70" spans="1:16" ht="15.75" customHeight="1" x14ac:dyDescent="0.35">
      <c r="A70" s="16" t="s">
        <v>4</v>
      </c>
      <c r="B70" s="17">
        <v>33751.71</v>
      </c>
      <c r="C70" s="17">
        <v>38340.69</v>
      </c>
      <c r="D70" s="17">
        <v>32758</v>
      </c>
      <c r="E70" s="17">
        <v>36647.870000000003</v>
      </c>
      <c r="F70" s="17">
        <v>41911.069999999992</v>
      </c>
      <c r="G70" s="17">
        <v>31818.059999999998</v>
      </c>
      <c r="H70" s="17">
        <v>30414.39</v>
      </c>
      <c r="I70" s="17">
        <v>28802.559999999998</v>
      </c>
      <c r="J70" s="57">
        <v>43180.9</v>
      </c>
      <c r="K70" s="18">
        <v>29870.579999999998</v>
      </c>
      <c r="L70" s="17"/>
      <c r="M70" s="17"/>
      <c r="N70" s="23"/>
      <c r="O70" s="17">
        <f t="shared" si="2"/>
        <v>347495.83</v>
      </c>
      <c r="P70" s="20"/>
    </row>
    <row r="71" spans="1:16" ht="15.75" customHeight="1" x14ac:dyDescent="0.35">
      <c r="A71" s="11" t="s">
        <v>7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51">
        <v>0</v>
      </c>
      <c r="K71" s="13">
        <v>0</v>
      </c>
      <c r="L71" s="13"/>
      <c r="M71" s="12"/>
      <c r="N71" s="5"/>
      <c r="O71" s="12">
        <f t="shared" si="2"/>
        <v>0</v>
      </c>
      <c r="P71" s="20"/>
    </row>
    <row r="72" spans="1:16" ht="15.75" customHeight="1" x14ac:dyDescent="0.35">
      <c r="A72" s="16" t="s">
        <v>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52">
        <v>0</v>
      </c>
      <c r="K72" s="18">
        <v>0</v>
      </c>
      <c r="L72" s="17"/>
      <c r="M72" s="17"/>
      <c r="N72" s="21"/>
      <c r="O72" s="17">
        <f t="shared" si="2"/>
        <v>0</v>
      </c>
      <c r="P72" s="20"/>
    </row>
    <row r="73" spans="1:16" ht="15.75" customHeight="1" x14ac:dyDescent="0.35">
      <c r="A73" s="16" t="s">
        <v>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52">
        <v>0</v>
      </c>
      <c r="K73" s="18">
        <v>0</v>
      </c>
      <c r="L73" s="17"/>
      <c r="M73" s="17"/>
      <c r="N73" s="30"/>
      <c r="O73" s="17">
        <f t="shared" si="2"/>
        <v>0</v>
      </c>
      <c r="P73" s="20"/>
    </row>
    <row r="74" spans="1:16" ht="15.75" customHeight="1" x14ac:dyDescent="0.35">
      <c r="A74" s="16" t="s">
        <v>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52">
        <v>0</v>
      </c>
      <c r="K74" s="18">
        <v>0</v>
      </c>
      <c r="L74" s="17"/>
      <c r="M74" s="17"/>
      <c r="N74" s="22"/>
      <c r="O74" s="17">
        <f t="shared" si="2"/>
        <v>0</v>
      </c>
      <c r="P74" s="20"/>
    </row>
    <row r="75" spans="1:16" ht="15.75" customHeight="1" x14ac:dyDescent="0.35">
      <c r="A75" s="11" t="s">
        <v>8</v>
      </c>
      <c r="B75" s="12">
        <v>8</v>
      </c>
      <c r="C75" s="12">
        <v>8</v>
      </c>
      <c r="D75" s="12">
        <v>8</v>
      </c>
      <c r="E75" s="12">
        <v>8</v>
      </c>
      <c r="F75" s="12">
        <v>8</v>
      </c>
      <c r="G75" s="12">
        <v>8</v>
      </c>
      <c r="H75" s="12">
        <v>8</v>
      </c>
      <c r="I75" s="12">
        <v>8</v>
      </c>
      <c r="J75" s="51">
        <v>8</v>
      </c>
      <c r="K75" s="13">
        <v>8</v>
      </c>
      <c r="L75" s="12"/>
      <c r="M75" s="12"/>
      <c r="N75" s="29"/>
      <c r="O75" s="12"/>
      <c r="P75" s="20"/>
    </row>
    <row r="76" spans="1:16" ht="15.75" customHeight="1" x14ac:dyDescent="0.35">
      <c r="A76" s="16" t="s">
        <v>2</v>
      </c>
      <c r="B76" s="17">
        <v>222338.84999999998</v>
      </c>
      <c r="C76" s="17">
        <v>189148.16</v>
      </c>
      <c r="D76" s="17">
        <v>146424.63999999998</v>
      </c>
      <c r="E76" s="17">
        <v>200121.30000000002</v>
      </c>
      <c r="F76" s="17">
        <v>214917.85</v>
      </c>
      <c r="G76" s="17">
        <v>226479.82</v>
      </c>
      <c r="H76" s="17">
        <v>180395.47</v>
      </c>
      <c r="I76" s="17">
        <v>210701.31999999998</v>
      </c>
      <c r="J76" s="52">
        <v>249304.69999999998</v>
      </c>
      <c r="K76" s="18">
        <v>228166.24</v>
      </c>
      <c r="L76" s="17"/>
      <c r="M76" s="17"/>
      <c r="N76" s="19"/>
      <c r="O76" s="17">
        <f t="shared" ref="O76:O82" si="3">SUM(B76:M76)</f>
        <v>2067998.35</v>
      </c>
      <c r="P76" s="20"/>
    </row>
    <row r="77" spans="1:16" ht="15.75" customHeight="1" x14ac:dyDescent="0.35">
      <c r="A77" s="16" t="s">
        <v>3</v>
      </c>
      <c r="B77" s="17">
        <v>106722.64</v>
      </c>
      <c r="C77" s="17">
        <v>90791.12000000001</v>
      </c>
      <c r="D77" s="17">
        <v>70283.83</v>
      </c>
      <c r="E77" s="17">
        <v>96058.23000000001</v>
      </c>
      <c r="F77" s="17">
        <v>103160.56</v>
      </c>
      <c r="G77" s="17">
        <v>108710.31</v>
      </c>
      <c r="H77" s="17">
        <v>86589.82</v>
      </c>
      <c r="I77" s="17">
        <v>101136.65</v>
      </c>
      <c r="J77" s="52">
        <v>119666.26000000001</v>
      </c>
      <c r="K77" s="18">
        <v>109519.8</v>
      </c>
      <c r="L77" s="17"/>
      <c r="M77" s="17"/>
      <c r="N77" s="21"/>
      <c r="O77" s="17">
        <f t="shared" si="3"/>
        <v>992639.22000000009</v>
      </c>
      <c r="P77" s="20"/>
    </row>
    <row r="78" spans="1:16" ht="15.75" customHeight="1" x14ac:dyDescent="0.35">
      <c r="A78" s="16" t="s">
        <v>4</v>
      </c>
      <c r="B78" s="17">
        <v>4446.78</v>
      </c>
      <c r="C78" s="17">
        <v>3782.96</v>
      </c>
      <c r="D78" s="17">
        <v>2928.4900000000002</v>
      </c>
      <c r="E78" s="17">
        <v>4002.41</v>
      </c>
      <c r="F78" s="17">
        <v>4298.3500000000004</v>
      </c>
      <c r="G78" s="17">
        <v>4529.6000000000004</v>
      </c>
      <c r="H78" s="17">
        <v>3607.9199999999996</v>
      </c>
      <c r="I78" s="17">
        <v>4214.0200000000004</v>
      </c>
      <c r="J78" s="52">
        <v>4986.08</v>
      </c>
      <c r="K78" s="18">
        <v>4563.32</v>
      </c>
      <c r="L78" s="17"/>
      <c r="M78" s="17"/>
      <c r="N78" s="21"/>
      <c r="O78" s="17">
        <f t="shared" si="3"/>
        <v>41359.929999999993</v>
      </c>
      <c r="P78" s="20"/>
    </row>
    <row r="79" spans="1:16" ht="15.75" customHeight="1" x14ac:dyDescent="0.35">
      <c r="A79" s="25" t="s">
        <v>9</v>
      </c>
      <c r="B79" s="12">
        <v>1</v>
      </c>
      <c r="C79" s="12">
        <v>1</v>
      </c>
      <c r="D79" s="12">
        <v>1</v>
      </c>
      <c r="E79" s="12">
        <v>1</v>
      </c>
      <c r="F79" s="12">
        <v>1</v>
      </c>
      <c r="G79" s="12">
        <v>1</v>
      </c>
      <c r="H79" s="12">
        <v>1</v>
      </c>
      <c r="I79" s="12">
        <v>1</v>
      </c>
      <c r="J79" s="51">
        <v>1</v>
      </c>
      <c r="K79" s="13">
        <v>1</v>
      </c>
      <c r="L79" s="12"/>
      <c r="M79" s="12"/>
      <c r="N79" s="21"/>
      <c r="O79" s="17"/>
      <c r="P79" s="20"/>
    </row>
    <row r="80" spans="1:16" ht="15.75" customHeight="1" x14ac:dyDescent="0.35">
      <c r="A80" s="26" t="s">
        <v>2</v>
      </c>
      <c r="B80" s="17">
        <v>15981.239999999998</v>
      </c>
      <c r="C80" s="31">
        <v>-1829.340000000002</v>
      </c>
      <c r="D80" s="17">
        <v>17284.210000000003</v>
      </c>
      <c r="E80" s="17">
        <v>18145.21</v>
      </c>
      <c r="F80" s="17">
        <v>26127.699999999997</v>
      </c>
      <c r="G80" s="17">
        <v>17782.739999999998</v>
      </c>
      <c r="H80" s="17">
        <v>24964.44</v>
      </c>
      <c r="I80" s="17">
        <v>0</v>
      </c>
      <c r="J80" s="52">
        <v>0</v>
      </c>
      <c r="K80" s="18">
        <v>0</v>
      </c>
      <c r="L80" s="17"/>
      <c r="M80" s="17"/>
      <c r="N80" s="21"/>
      <c r="O80" s="17">
        <f t="shared" si="3"/>
        <v>118456.19999999998</v>
      </c>
      <c r="P80" s="20"/>
    </row>
    <row r="81" spans="1:16" ht="15.75" customHeight="1" x14ac:dyDescent="0.35">
      <c r="A81" s="16" t="s">
        <v>3</v>
      </c>
      <c r="B81" s="17">
        <v>2237.38</v>
      </c>
      <c r="C81" s="31">
        <v>-256.11999999999989</v>
      </c>
      <c r="D81" s="17">
        <v>2419.79</v>
      </c>
      <c r="E81" s="17">
        <v>2540.33</v>
      </c>
      <c r="F81" s="17">
        <v>3657.8800000000006</v>
      </c>
      <c r="G81" s="17">
        <v>2489.5899999999997</v>
      </c>
      <c r="H81" s="17">
        <v>3495.0200000000004</v>
      </c>
      <c r="I81" s="17">
        <v>0</v>
      </c>
      <c r="J81" s="52">
        <v>0</v>
      </c>
      <c r="K81" s="18">
        <v>0</v>
      </c>
      <c r="L81" s="17"/>
      <c r="M81" s="17"/>
      <c r="N81" s="21"/>
      <c r="O81" s="17">
        <f t="shared" si="3"/>
        <v>16583.870000000003</v>
      </c>
      <c r="P81" s="20"/>
    </row>
    <row r="82" spans="1:16" ht="15.75" customHeight="1" x14ac:dyDescent="0.35">
      <c r="A82" s="26" t="s">
        <v>4</v>
      </c>
      <c r="B82" s="17">
        <v>319.63</v>
      </c>
      <c r="C82" s="31">
        <v>-36.599999999999994</v>
      </c>
      <c r="D82" s="17">
        <v>345.68999999999994</v>
      </c>
      <c r="E82" s="17">
        <v>362.92</v>
      </c>
      <c r="F82" s="17">
        <v>522.55999999999995</v>
      </c>
      <c r="G82" s="17">
        <v>355.66</v>
      </c>
      <c r="H82" s="17">
        <v>499.29</v>
      </c>
      <c r="I82" s="17">
        <v>0</v>
      </c>
      <c r="J82" s="52">
        <v>0</v>
      </c>
      <c r="K82" s="18">
        <v>0</v>
      </c>
      <c r="L82" s="17"/>
      <c r="M82" s="17"/>
      <c r="N82" s="21"/>
      <c r="O82" s="17">
        <f t="shared" si="3"/>
        <v>2369.15</v>
      </c>
      <c r="P82" s="20"/>
    </row>
    <row r="83" spans="1:16" ht="15.75" customHeight="1" x14ac:dyDescent="0.35">
      <c r="B83" s="17"/>
      <c r="C83" s="17"/>
      <c r="D83" s="17"/>
      <c r="E83" s="17"/>
      <c r="F83" s="17"/>
      <c r="G83" s="17"/>
      <c r="I83" s="17"/>
      <c r="J83" s="52"/>
      <c r="K83" s="18"/>
      <c r="L83" s="17"/>
      <c r="M83" s="17"/>
      <c r="N83" s="21"/>
      <c r="O83" s="17"/>
      <c r="P83" s="20"/>
    </row>
    <row r="84" spans="1:16" ht="15.75" customHeight="1" x14ac:dyDescent="0.35">
      <c r="A84" s="10" t="s">
        <v>12</v>
      </c>
      <c r="B84" s="17"/>
      <c r="C84" s="17"/>
      <c r="D84" s="17"/>
      <c r="E84" s="17"/>
      <c r="F84" s="17"/>
      <c r="G84" s="17"/>
      <c r="I84" s="17"/>
      <c r="K84" s="18"/>
      <c r="L84" s="17"/>
      <c r="M84" s="17"/>
      <c r="N84" s="21"/>
      <c r="O84" s="17"/>
      <c r="P84" s="20"/>
    </row>
    <row r="85" spans="1:16" ht="15.75" customHeight="1" x14ac:dyDescent="0.35">
      <c r="A85" s="11" t="s">
        <v>1</v>
      </c>
      <c r="B85" s="12">
        <v>34</v>
      </c>
      <c r="C85" s="34">
        <v>34</v>
      </c>
      <c r="D85" s="12">
        <v>32.799999999999997</v>
      </c>
      <c r="E85" s="12">
        <v>34</v>
      </c>
      <c r="F85" s="12">
        <v>34</v>
      </c>
      <c r="G85" s="12">
        <v>33.4</v>
      </c>
      <c r="H85" s="12">
        <v>34</v>
      </c>
      <c r="I85" s="12">
        <v>34</v>
      </c>
      <c r="J85" s="51">
        <v>34</v>
      </c>
      <c r="K85" s="13">
        <v>34</v>
      </c>
      <c r="L85" s="12"/>
      <c r="M85" s="12"/>
      <c r="N85" s="5"/>
      <c r="O85" s="12"/>
      <c r="P85" s="20"/>
    </row>
    <row r="86" spans="1:16" ht="15.75" customHeight="1" x14ac:dyDescent="0.35">
      <c r="A86" s="16" t="s">
        <v>2</v>
      </c>
      <c r="B86" s="17">
        <v>634785.18999999994</v>
      </c>
      <c r="C86" s="17">
        <v>1103799.5</v>
      </c>
      <c r="D86" s="17">
        <v>963152.05</v>
      </c>
      <c r="E86" s="17">
        <v>892320</v>
      </c>
      <c r="F86" s="17">
        <v>1038991.5</v>
      </c>
      <c r="G86" s="17">
        <v>1023704.24</v>
      </c>
      <c r="H86" s="17">
        <v>1043376.3</v>
      </c>
      <c r="I86" s="17">
        <v>828374.28</v>
      </c>
      <c r="J86" s="52">
        <v>1007467.85</v>
      </c>
      <c r="K86" s="18">
        <v>1146063.5</v>
      </c>
      <c r="L86" s="17"/>
      <c r="M86" s="17"/>
      <c r="N86" s="22"/>
      <c r="O86" s="17">
        <f>SUM(B86:M86)</f>
        <v>9682034.4100000001</v>
      </c>
      <c r="P86" s="20"/>
    </row>
    <row r="87" spans="1:16" ht="15.75" customHeight="1" x14ac:dyDescent="0.35">
      <c r="A87" s="16" t="s">
        <v>3</v>
      </c>
      <c r="B87" s="17">
        <v>88869.93</v>
      </c>
      <c r="C87" s="17">
        <v>154531.93</v>
      </c>
      <c r="D87" s="17">
        <v>134841.28999999998</v>
      </c>
      <c r="E87" s="17">
        <v>124924.8</v>
      </c>
      <c r="F87" s="17">
        <v>145458.81</v>
      </c>
      <c r="G87" s="17">
        <v>143318.59</v>
      </c>
      <c r="H87" s="17">
        <v>146072.68000000002</v>
      </c>
      <c r="I87" s="17">
        <v>115972.4</v>
      </c>
      <c r="J87" s="52">
        <v>141045.5</v>
      </c>
      <c r="K87" s="18">
        <v>160448.89000000001</v>
      </c>
      <c r="L87" s="17"/>
      <c r="M87" s="17"/>
      <c r="N87" s="5"/>
      <c r="O87" s="17">
        <f>SUM(B87:M87)</f>
        <v>1355484.8199999998</v>
      </c>
      <c r="P87" s="20"/>
    </row>
    <row r="88" spans="1:16" ht="15.75" customHeight="1" x14ac:dyDescent="0.35">
      <c r="A88" s="16" t="s">
        <v>4</v>
      </c>
      <c r="B88" s="17">
        <v>12695.7</v>
      </c>
      <c r="C88" s="17">
        <v>22075.989999999998</v>
      </c>
      <c r="D88" s="17">
        <v>19263.04</v>
      </c>
      <c r="E88" s="17">
        <v>17846.400000000001</v>
      </c>
      <c r="F88" s="17">
        <v>20779.830000000002</v>
      </c>
      <c r="G88" s="17">
        <v>20474.080000000002</v>
      </c>
      <c r="H88" s="17">
        <v>20867.53</v>
      </c>
      <c r="I88" s="17">
        <v>16567.489999999998</v>
      </c>
      <c r="J88" s="52">
        <v>20149.36</v>
      </c>
      <c r="K88" s="18">
        <v>22921.27</v>
      </c>
      <c r="L88" s="17"/>
      <c r="M88" s="17"/>
      <c r="N88" s="22"/>
      <c r="O88" s="17">
        <f>SUM(B88:M88)</f>
        <v>193640.68999999997</v>
      </c>
      <c r="P88" s="20"/>
    </row>
    <row r="89" spans="1:16" ht="15.75" customHeight="1" x14ac:dyDescent="0.35">
      <c r="A89" s="11" t="s">
        <v>5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51">
        <v>0</v>
      </c>
      <c r="K89" s="13">
        <v>0</v>
      </c>
      <c r="L89" s="12"/>
      <c r="M89" s="12"/>
      <c r="N89" s="5"/>
      <c r="O89" s="12"/>
      <c r="P89" s="20"/>
    </row>
    <row r="90" spans="1:16" ht="15.75" customHeight="1" x14ac:dyDescent="0.35">
      <c r="A90" s="16" t="s">
        <v>2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52">
        <v>0</v>
      </c>
      <c r="K90" s="18">
        <v>0</v>
      </c>
      <c r="L90" s="17"/>
      <c r="M90" s="17"/>
      <c r="N90" s="23"/>
      <c r="O90" s="17">
        <f>SUM(B90:M90)</f>
        <v>0</v>
      </c>
      <c r="P90" s="20"/>
    </row>
    <row r="91" spans="1:16" ht="15.75" customHeight="1" x14ac:dyDescent="0.35">
      <c r="A91" s="16" t="s">
        <v>3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52">
        <v>0</v>
      </c>
      <c r="K91" s="18">
        <v>0</v>
      </c>
      <c r="L91" s="17"/>
      <c r="M91" s="17"/>
      <c r="N91" s="5"/>
      <c r="O91" s="17">
        <f>SUM(B91:M91)</f>
        <v>0</v>
      </c>
      <c r="P91" s="20"/>
    </row>
    <row r="92" spans="1:16" ht="15.75" customHeight="1" x14ac:dyDescent="0.35">
      <c r="A92" s="16" t="s">
        <v>4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52">
        <v>0</v>
      </c>
      <c r="K92" s="18">
        <v>0</v>
      </c>
      <c r="L92" s="17"/>
      <c r="M92" s="17"/>
      <c r="N92" s="21"/>
      <c r="O92" s="17">
        <f>SUM(B92:M92)</f>
        <v>0</v>
      </c>
      <c r="P92" s="20"/>
    </row>
    <row r="93" spans="1:16" ht="15.75" customHeight="1" x14ac:dyDescent="0.35">
      <c r="A93" s="11" t="s">
        <v>6</v>
      </c>
      <c r="B93" s="12">
        <v>31</v>
      </c>
      <c r="C93" s="12">
        <v>31</v>
      </c>
      <c r="D93" s="12">
        <v>31</v>
      </c>
      <c r="E93" s="12">
        <v>31</v>
      </c>
      <c r="F93" s="12">
        <v>31</v>
      </c>
      <c r="G93" s="12">
        <v>31</v>
      </c>
      <c r="H93" s="12">
        <v>31</v>
      </c>
      <c r="I93" s="12">
        <v>31</v>
      </c>
      <c r="J93" s="51">
        <v>31</v>
      </c>
      <c r="K93" s="13">
        <v>31</v>
      </c>
      <c r="L93" s="12"/>
      <c r="M93" s="12"/>
      <c r="N93" s="23"/>
      <c r="O93" s="12"/>
      <c r="P93" s="20"/>
    </row>
    <row r="94" spans="1:16" ht="15.75" customHeight="1" x14ac:dyDescent="0.35">
      <c r="A94" s="16" t="s">
        <v>2</v>
      </c>
      <c r="B94" s="17">
        <v>634785.18999999994</v>
      </c>
      <c r="C94" s="17">
        <v>1103799.5</v>
      </c>
      <c r="D94" s="17">
        <v>963152.05</v>
      </c>
      <c r="E94" s="17">
        <v>892320</v>
      </c>
      <c r="F94" s="17">
        <v>1038991.5</v>
      </c>
      <c r="G94" s="17">
        <v>1023704.24</v>
      </c>
      <c r="H94" s="17">
        <v>1043376.3</v>
      </c>
      <c r="I94" s="17">
        <v>828374.28</v>
      </c>
      <c r="J94" s="52">
        <v>1007467.85</v>
      </c>
      <c r="K94" s="18">
        <v>1146063.5</v>
      </c>
      <c r="L94" s="17"/>
      <c r="M94" s="17"/>
      <c r="N94" s="32"/>
      <c r="O94" s="17">
        <f t="shared" ref="O94:O101" si="4">SUM(B94:M94)</f>
        <v>9682034.4100000001</v>
      </c>
      <c r="P94" s="20"/>
    </row>
    <row r="95" spans="1:16" ht="15.75" customHeight="1" x14ac:dyDescent="0.35">
      <c r="A95" s="16" t="s">
        <v>3</v>
      </c>
      <c r="B95" s="17">
        <v>88869.93</v>
      </c>
      <c r="C95" s="17">
        <v>154531.93</v>
      </c>
      <c r="D95" s="17">
        <v>134841.28999999998</v>
      </c>
      <c r="E95" s="17">
        <v>124924.8</v>
      </c>
      <c r="F95" s="17">
        <v>145458.81</v>
      </c>
      <c r="G95" s="17">
        <v>143318.59</v>
      </c>
      <c r="H95" s="17">
        <v>146072.68000000002</v>
      </c>
      <c r="I95" s="17">
        <v>115972.4</v>
      </c>
      <c r="J95" s="52">
        <v>141045.5</v>
      </c>
      <c r="K95" s="18">
        <v>160448.89000000001</v>
      </c>
      <c r="L95" s="17"/>
      <c r="M95" s="17"/>
      <c r="N95" s="29"/>
      <c r="O95" s="17">
        <f t="shared" si="4"/>
        <v>1355484.8199999998</v>
      </c>
      <c r="P95" s="20"/>
    </row>
    <row r="96" spans="1:16" ht="15.75" customHeight="1" x14ac:dyDescent="0.35">
      <c r="A96" s="16" t="s">
        <v>4</v>
      </c>
      <c r="B96" s="17">
        <v>12695.7</v>
      </c>
      <c r="C96" s="17">
        <v>22075.989999999998</v>
      </c>
      <c r="D96" s="17">
        <v>19263.04</v>
      </c>
      <c r="E96" s="17">
        <v>17846.400000000001</v>
      </c>
      <c r="F96" s="17">
        <v>20779.830000000002</v>
      </c>
      <c r="G96" s="17">
        <v>20474.080000000002</v>
      </c>
      <c r="H96" s="17">
        <v>20867.53</v>
      </c>
      <c r="I96" s="17">
        <v>16567.489999999998</v>
      </c>
      <c r="J96" s="52">
        <v>20149.36</v>
      </c>
      <c r="K96" s="18">
        <v>22921.27</v>
      </c>
      <c r="L96" s="17"/>
      <c r="M96" s="17"/>
      <c r="N96" s="19"/>
      <c r="O96" s="17">
        <f t="shared" si="4"/>
        <v>193640.68999999997</v>
      </c>
      <c r="P96" s="20"/>
    </row>
    <row r="97" spans="1:16" ht="15.75" customHeight="1" x14ac:dyDescent="0.35">
      <c r="A97" s="11" t="s">
        <v>7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51">
        <v>0</v>
      </c>
      <c r="K97" s="13">
        <v>0</v>
      </c>
      <c r="L97" s="13"/>
      <c r="M97" s="12"/>
      <c r="N97" s="21"/>
      <c r="O97" s="12">
        <f t="shared" si="4"/>
        <v>0</v>
      </c>
      <c r="P97" s="20"/>
    </row>
    <row r="98" spans="1:16" ht="15.75" customHeight="1" x14ac:dyDescent="0.35">
      <c r="A98" s="16" t="s">
        <v>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52">
        <v>0</v>
      </c>
      <c r="K98" s="18">
        <v>0</v>
      </c>
      <c r="L98" s="17"/>
      <c r="M98" s="17"/>
      <c r="N98" s="21"/>
      <c r="O98" s="17">
        <f t="shared" si="4"/>
        <v>0</v>
      </c>
      <c r="P98" s="20"/>
    </row>
    <row r="99" spans="1:16" ht="15.75" customHeight="1" x14ac:dyDescent="0.35">
      <c r="A99" s="16" t="s">
        <v>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52">
        <v>0</v>
      </c>
      <c r="K99" s="18">
        <v>0</v>
      </c>
      <c r="L99" s="17"/>
      <c r="M99" s="17"/>
      <c r="N99" s="5"/>
      <c r="O99" s="17">
        <f t="shared" si="4"/>
        <v>0</v>
      </c>
      <c r="P99" s="20"/>
    </row>
    <row r="100" spans="1:16" ht="15.75" customHeight="1" x14ac:dyDescent="0.35">
      <c r="A100" s="16" t="s">
        <v>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52">
        <v>0</v>
      </c>
      <c r="K100" s="18">
        <v>0</v>
      </c>
      <c r="L100" s="17"/>
      <c r="M100" s="17"/>
      <c r="N100" s="22"/>
      <c r="O100" s="17">
        <f t="shared" si="4"/>
        <v>0</v>
      </c>
      <c r="P100" s="20"/>
    </row>
    <row r="101" spans="1:16" ht="15.75" customHeight="1" x14ac:dyDescent="0.35">
      <c r="A101" s="11" t="s">
        <v>8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51">
        <v>0</v>
      </c>
      <c r="K101" s="13">
        <v>0</v>
      </c>
      <c r="L101" s="13"/>
      <c r="M101" s="12"/>
      <c r="N101" s="5"/>
      <c r="O101" s="12">
        <f t="shared" si="4"/>
        <v>0</v>
      </c>
      <c r="P101" s="20"/>
    </row>
    <row r="102" spans="1:16" ht="15.75" customHeight="1" x14ac:dyDescent="0.35">
      <c r="A102" s="16" t="s">
        <v>2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52">
        <v>0</v>
      </c>
      <c r="K102" s="18">
        <v>0</v>
      </c>
      <c r="L102" s="17"/>
      <c r="M102" s="17"/>
      <c r="N102" s="22"/>
      <c r="O102" s="17">
        <f>SUM(B102:M102)</f>
        <v>0</v>
      </c>
      <c r="P102" s="20"/>
    </row>
    <row r="103" spans="1:16" ht="15.75" customHeight="1" x14ac:dyDescent="0.35">
      <c r="A103" s="16" t="s">
        <v>3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52">
        <v>0</v>
      </c>
      <c r="K103" s="18">
        <v>0</v>
      </c>
      <c r="L103" s="17"/>
      <c r="M103" s="17"/>
      <c r="N103" s="5"/>
      <c r="O103" s="17">
        <f>SUM(B103:M103)</f>
        <v>0</v>
      </c>
      <c r="P103" s="20"/>
    </row>
    <row r="104" spans="1:16" ht="15.75" customHeight="1" x14ac:dyDescent="0.35">
      <c r="A104" s="16" t="s">
        <v>4</v>
      </c>
      <c r="B104" s="17">
        <v>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52">
        <v>0</v>
      </c>
      <c r="K104" s="18">
        <v>0</v>
      </c>
      <c r="L104" s="17"/>
      <c r="M104" s="17"/>
      <c r="N104" s="23"/>
      <c r="O104" s="17">
        <f>SUM(B104:M104)</f>
        <v>0</v>
      </c>
      <c r="P104" s="20"/>
    </row>
    <row r="105" spans="1:16" ht="15.75" customHeight="1" x14ac:dyDescent="0.35">
      <c r="A105" s="25" t="s">
        <v>9</v>
      </c>
      <c r="B105" s="12">
        <v>3</v>
      </c>
      <c r="C105" s="12">
        <v>3</v>
      </c>
      <c r="D105" s="12">
        <v>3</v>
      </c>
      <c r="E105" s="12">
        <v>3</v>
      </c>
      <c r="F105" s="12">
        <v>3</v>
      </c>
      <c r="G105" s="12">
        <v>3</v>
      </c>
      <c r="H105" s="12">
        <v>3</v>
      </c>
      <c r="I105" s="12">
        <v>3</v>
      </c>
      <c r="J105" s="51">
        <v>3</v>
      </c>
      <c r="K105" s="12">
        <v>3</v>
      </c>
      <c r="L105" s="13"/>
      <c r="M105" s="12"/>
      <c r="N105" s="5"/>
      <c r="O105" s="12"/>
      <c r="P105" s="20"/>
    </row>
    <row r="106" spans="1:16" ht="15.75" customHeight="1" x14ac:dyDescent="0.35">
      <c r="A106" s="26" t="s">
        <v>2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52">
        <v>0</v>
      </c>
      <c r="K106" s="17">
        <v>0</v>
      </c>
      <c r="L106" s="17"/>
      <c r="M106" s="17"/>
      <c r="N106" s="5"/>
      <c r="O106" s="17">
        <f t="shared" ref="O106:O108" si="5">SUM(B106:M106)</f>
        <v>0</v>
      </c>
      <c r="P106" s="20"/>
    </row>
    <row r="107" spans="1:16" ht="15.75" customHeight="1" x14ac:dyDescent="0.35">
      <c r="A107" s="16" t="s">
        <v>3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52">
        <v>0</v>
      </c>
      <c r="K107" s="17">
        <v>0</v>
      </c>
      <c r="L107" s="17"/>
      <c r="M107" s="17"/>
      <c r="N107" s="5"/>
      <c r="O107" s="17">
        <f t="shared" si="5"/>
        <v>0</v>
      </c>
      <c r="P107" s="20"/>
    </row>
    <row r="108" spans="1:16" ht="15.75" customHeight="1" x14ac:dyDescent="0.35">
      <c r="A108" s="26" t="s">
        <v>4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52">
        <v>0</v>
      </c>
      <c r="K108" s="17">
        <v>0</v>
      </c>
      <c r="L108" s="17"/>
      <c r="M108" s="17"/>
      <c r="N108" s="5"/>
      <c r="O108" s="17">
        <f t="shared" si="5"/>
        <v>0</v>
      </c>
      <c r="P108" s="20"/>
    </row>
    <row r="109" spans="1:16" ht="15.75" customHeight="1" x14ac:dyDescent="0.35">
      <c r="B109" s="12"/>
      <c r="C109" s="12"/>
      <c r="D109" s="12"/>
      <c r="E109" s="12"/>
      <c r="F109" s="12"/>
      <c r="G109" s="12"/>
      <c r="I109" s="12"/>
      <c r="J109" s="52"/>
      <c r="K109" s="13"/>
      <c r="L109" s="12"/>
      <c r="M109" s="12"/>
      <c r="N109" s="5"/>
      <c r="O109" s="12"/>
      <c r="P109" s="20"/>
    </row>
    <row r="110" spans="1:16" ht="15.75" customHeight="1" x14ac:dyDescent="0.35">
      <c r="A110" s="10" t="s">
        <v>34</v>
      </c>
      <c r="B110" s="17"/>
      <c r="C110" s="17"/>
      <c r="D110" s="17"/>
      <c r="E110" s="17"/>
      <c r="F110" s="17"/>
      <c r="G110" s="17"/>
      <c r="I110" s="17"/>
      <c r="K110" s="18"/>
      <c r="L110" s="17"/>
      <c r="M110" s="17"/>
      <c r="N110" s="23"/>
      <c r="O110" s="17"/>
      <c r="P110" s="20"/>
    </row>
    <row r="111" spans="1:16" ht="15.75" customHeight="1" x14ac:dyDescent="0.35">
      <c r="A111" s="11" t="s">
        <v>1</v>
      </c>
      <c r="B111" s="12">
        <v>96</v>
      </c>
      <c r="C111" s="34">
        <v>96</v>
      </c>
      <c r="D111" s="12">
        <v>86</v>
      </c>
      <c r="E111" s="12">
        <v>86</v>
      </c>
      <c r="F111" s="12">
        <v>86</v>
      </c>
      <c r="G111" s="12">
        <v>86</v>
      </c>
      <c r="H111" s="12">
        <v>86</v>
      </c>
      <c r="I111" s="12">
        <v>86</v>
      </c>
      <c r="J111" s="51">
        <v>86</v>
      </c>
      <c r="K111" s="13">
        <v>86</v>
      </c>
      <c r="L111" s="12"/>
      <c r="M111" s="12"/>
      <c r="N111" s="5"/>
      <c r="O111" s="12"/>
      <c r="P111" s="20"/>
    </row>
    <row r="112" spans="1:16" ht="15.75" customHeight="1" x14ac:dyDescent="0.35">
      <c r="A112" s="16" t="s">
        <v>2</v>
      </c>
      <c r="B112" s="17">
        <v>680394.32000000007</v>
      </c>
      <c r="C112" s="17">
        <v>1524485.87</v>
      </c>
      <c r="D112" s="17">
        <v>987671.29999999993</v>
      </c>
      <c r="E112" s="17">
        <v>837635.19000000018</v>
      </c>
      <c r="F112" s="17">
        <v>2492129.9500000002</v>
      </c>
      <c r="G112" s="17">
        <v>2049551.27</v>
      </c>
      <c r="H112" s="17">
        <v>1938900.89</v>
      </c>
      <c r="I112" s="17">
        <v>2508074.7400000002</v>
      </c>
      <c r="J112" s="52">
        <v>1600166.05</v>
      </c>
      <c r="K112" s="18">
        <v>2011560.4500000002</v>
      </c>
      <c r="L112" s="17"/>
      <c r="M112" s="17"/>
      <c r="N112" s="21"/>
      <c r="O112" s="17">
        <f>SUM(B112:M112)</f>
        <v>16630570.030000001</v>
      </c>
      <c r="P112" s="20"/>
    </row>
    <row r="113" spans="1:16" ht="15.75" customHeight="1" x14ac:dyDescent="0.35">
      <c r="A113" s="16" t="s">
        <v>3</v>
      </c>
      <c r="B113" s="17">
        <v>157052.03000000003</v>
      </c>
      <c r="C113" s="17">
        <v>283625.65000000002</v>
      </c>
      <c r="D113" s="17">
        <v>199613.01</v>
      </c>
      <c r="E113" s="17">
        <v>154010.55999999997</v>
      </c>
      <c r="F113" s="17">
        <v>417417.62</v>
      </c>
      <c r="G113" s="17">
        <v>348214.55</v>
      </c>
      <c r="H113" s="17">
        <v>327356.18</v>
      </c>
      <c r="I113" s="17">
        <v>418191.22</v>
      </c>
      <c r="J113" s="52">
        <v>302653.62</v>
      </c>
      <c r="K113" s="18">
        <v>334911.79000000004</v>
      </c>
      <c r="L113" s="17"/>
      <c r="M113" s="17"/>
      <c r="O113" s="17">
        <f>SUM(B113:M113)</f>
        <v>2943046.2300000004</v>
      </c>
      <c r="P113" s="20"/>
    </row>
    <row r="114" spans="1:16" ht="15.75" customHeight="1" x14ac:dyDescent="0.35">
      <c r="A114" s="16" t="s">
        <v>4</v>
      </c>
      <c r="B114" s="17">
        <v>13607.89</v>
      </c>
      <c r="C114" s="17">
        <v>30489.72</v>
      </c>
      <c r="D114" s="17">
        <v>19753.439999999999</v>
      </c>
      <c r="E114" s="17">
        <v>16752.71</v>
      </c>
      <c r="F114" s="17">
        <v>49842.61</v>
      </c>
      <c r="G114" s="17">
        <v>40991.040000000001</v>
      </c>
      <c r="H114" s="17">
        <v>38778.020000000004</v>
      </c>
      <c r="I114" s="17">
        <v>50161.5</v>
      </c>
      <c r="J114" s="52">
        <v>32003.320000000003</v>
      </c>
      <c r="K114" s="18">
        <v>40231.21</v>
      </c>
      <c r="L114" s="17"/>
      <c r="M114" s="17"/>
      <c r="O114" s="17">
        <f>SUM(B114:M114)</f>
        <v>332611.46000000002</v>
      </c>
      <c r="P114" s="20"/>
    </row>
    <row r="115" spans="1:16" ht="15.75" customHeight="1" x14ac:dyDescent="0.35">
      <c r="A115" s="11" t="s">
        <v>5</v>
      </c>
      <c r="B115" s="12">
        <v>8</v>
      </c>
      <c r="C115" s="12">
        <v>8</v>
      </c>
      <c r="D115" s="12">
        <v>8</v>
      </c>
      <c r="E115" s="12">
        <v>8</v>
      </c>
      <c r="F115" s="12">
        <v>8</v>
      </c>
      <c r="G115" s="12">
        <v>8</v>
      </c>
      <c r="H115" s="12">
        <v>8</v>
      </c>
      <c r="I115" s="12">
        <v>8</v>
      </c>
      <c r="J115" s="51">
        <v>8</v>
      </c>
      <c r="K115" s="13">
        <v>8</v>
      </c>
      <c r="L115" s="12"/>
      <c r="M115" s="12"/>
      <c r="O115" s="12"/>
      <c r="P115" s="20"/>
    </row>
    <row r="116" spans="1:16" ht="15.75" customHeight="1" x14ac:dyDescent="0.35">
      <c r="A116" s="16" t="s">
        <v>2</v>
      </c>
      <c r="B116" s="17">
        <v>37208</v>
      </c>
      <c r="C116" s="17">
        <v>42576</v>
      </c>
      <c r="D116" s="17">
        <v>34777</v>
      </c>
      <c r="E116" s="17">
        <v>38393</v>
      </c>
      <c r="F116" s="17">
        <v>43320</v>
      </c>
      <c r="G116" s="17">
        <v>34188</v>
      </c>
      <c r="H116" s="17">
        <v>45500</v>
      </c>
      <c r="I116" s="17">
        <v>41989</v>
      </c>
      <c r="J116" s="52">
        <v>50291</v>
      </c>
      <c r="K116" s="18">
        <v>45023</v>
      </c>
      <c r="L116" s="17"/>
      <c r="M116" s="17"/>
      <c r="O116" s="17">
        <f>SUM(B116:M116)</f>
        <v>413265</v>
      </c>
      <c r="P116" s="20"/>
    </row>
    <row r="117" spans="1:16" ht="15.75" customHeight="1" x14ac:dyDescent="0.35">
      <c r="A117" s="16" t="s">
        <v>3</v>
      </c>
      <c r="B117" s="17">
        <v>5209.12</v>
      </c>
      <c r="C117" s="17">
        <v>5960.64</v>
      </c>
      <c r="D117" s="17">
        <v>4868.78</v>
      </c>
      <c r="E117" s="17">
        <v>5375.0199999999986</v>
      </c>
      <c r="F117" s="17">
        <v>6064.8</v>
      </c>
      <c r="G117" s="17">
        <v>4786.32</v>
      </c>
      <c r="H117" s="17">
        <v>6370</v>
      </c>
      <c r="I117" s="17">
        <v>5878.4600000000009</v>
      </c>
      <c r="J117" s="52">
        <v>7040.7400000000007</v>
      </c>
      <c r="K117" s="18">
        <v>6303.2199999999993</v>
      </c>
      <c r="L117" s="17"/>
      <c r="M117" s="17"/>
      <c r="O117" s="17">
        <f>SUM(B117:M117)</f>
        <v>57857.099999999991</v>
      </c>
      <c r="P117" s="20"/>
    </row>
    <row r="118" spans="1:16" ht="15.75" customHeight="1" x14ac:dyDescent="0.35">
      <c r="A118" s="16" t="s">
        <v>4</v>
      </c>
      <c r="B118" s="17">
        <v>744.16</v>
      </c>
      <c r="C118" s="17">
        <v>851.52</v>
      </c>
      <c r="D118" s="17">
        <v>695.54000000000008</v>
      </c>
      <c r="E118" s="17">
        <v>767.86</v>
      </c>
      <c r="F118" s="17">
        <v>866.4</v>
      </c>
      <c r="G118" s="17">
        <v>683.76</v>
      </c>
      <c r="H118" s="17">
        <v>910</v>
      </c>
      <c r="I118" s="17">
        <v>839.78</v>
      </c>
      <c r="J118" s="52">
        <v>1005.82</v>
      </c>
      <c r="K118" s="18">
        <v>900.46</v>
      </c>
      <c r="L118" s="17"/>
      <c r="M118" s="17"/>
      <c r="O118" s="17">
        <f>SUM(B118:M118)</f>
        <v>8265.2999999999993</v>
      </c>
      <c r="P118" s="20"/>
    </row>
    <row r="119" spans="1:16" ht="15.75" customHeight="1" x14ac:dyDescent="0.35">
      <c r="A119" s="11" t="s">
        <v>6</v>
      </c>
      <c r="B119" s="12">
        <v>64</v>
      </c>
      <c r="C119" s="12">
        <v>64</v>
      </c>
      <c r="D119" s="12">
        <v>64</v>
      </c>
      <c r="E119" s="12">
        <v>64</v>
      </c>
      <c r="F119" s="12">
        <v>64</v>
      </c>
      <c r="G119" s="12">
        <v>64</v>
      </c>
      <c r="H119" s="12">
        <v>64</v>
      </c>
      <c r="I119" s="12">
        <v>64</v>
      </c>
      <c r="J119" s="51">
        <v>64</v>
      </c>
      <c r="K119" s="13">
        <v>64</v>
      </c>
      <c r="L119" s="12"/>
      <c r="M119" s="12"/>
      <c r="O119" s="12"/>
      <c r="P119" s="20"/>
    </row>
    <row r="120" spans="1:16" ht="15.75" customHeight="1" x14ac:dyDescent="0.35">
      <c r="A120" s="16" t="s">
        <v>2</v>
      </c>
      <c r="B120" s="17">
        <v>454825.63</v>
      </c>
      <c r="C120" s="17">
        <v>1260963.3700000001</v>
      </c>
      <c r="D120" s="17">
        <v>772485.39</v>
      </c>
      <c r="E120" s="17">
        <v>691178.56</v>
      </c>
      <c r="F120" s="17">
        <v>2247282.23</v>
      </c>
      <c r="G120" s="17">
        <v>1835135.71</v>
      </c>
      <c r="H120" s="17">
        <v>1728959.55</v>
      </c>
      <c r="I120" s="17">
        <v>2268848.2000000002</v>
      </c>
      <c r="J120" s="52">
        <v>1318609.28</v>
      </c>
      <c r="K120" s="18">
        <v>1809792.4</v>
      </c>
      <c r="L120" s="17"/>
      <c r="M120" s="17"/>
      <c r="O120" s="17">
        <f t="shared" ref="O120:O126" si="6">SUM(B120:M120)</f>
        <v>14388080.32</v>
      </c>
      <c r="P120" s="20"/>
    </row>
    <row r="121" spans="1:16" ht="15.75" customHeight="1" x14ac:dyDescent="0.35">
      <c r="A121" s="16" t="s">
        <v>3</v>
      </c>
      <c r="B121" s="17">
        <v>63675.589999999989</v>
      </c>
      <c r="C121" s="17">
        <v>176534.87</v>
      </c>
      <c r="D121" s="17">
        <v>108147.95999999999</v>
      </c>
      <c r="E121" s="17">
        <v>96765</v>
      </c>
      <c r="F121" s="17">
        <v>314619.52000000002</v>
      </c>
      <c r="G121" s="17">
        <v>256919</v>
      </c>
      <c r="H121" s="17">
        <v>242054.34</v>
      </c>
      <c r="I121" s="17">
        <v>317638.75</v>
      </c>
      <c r="J121" s="52">
        <v>184605.30000000002</v>
      </c>
      <c r="K121" s="18">
        <v>253370.94</v>
      </c>
      <c r="L121" s="17"/>
      <c r="M121" s="17"/>
      <c r="O121" s="17">
        <f t="shared" si="6"/>
        <v>2014331.27</v>
      </c>
      <c r="P121" s="20"/>
    </row>
    <row r="122" spans="1:16" ht="15.75" customHeight="1" x14ac:dyDescent="0.35">
      <c r="A122" s="16" t="s">
        <v>4</v>
      </c>
      <c r="B122" s="17">
        <v>9096.5099999999984</v>
      </c>
      <c r="C122" s="17">
        <v>25219.269999999997</v>
      </c>
      <c r="D122" s="17">
        <v>15449.710000000001</v>
      </c>
      <c r="E122" s="17">
        <v>13823.58</v>
      </c>
      <c r="F122" s="17">
        <v>44945.65</v>
      </c>
      <c r="G122" s="17">
        <v>36702.720000000001</v>
      </c>
      <c r="H122" s="17">
        <v>34579.19</v>
      </c>
      <c r="I122" s="17">
        <v>45376.969999999994</v>
      </c>
      <c r="J122" s="52">
        <v>26372.19</v>
      </c>
      <c r="K122" s="18">
        <v>36195.85</v>
      </c>
      <c r="L122" s="17"/>
      <c r="M122" s="17"/>
      <c r="O122" s="17">
        <f t="shared" si="6"/>
        <v>287761.64</v>
      </c>
      <c r="P122" s="20"/>
    </row>
    <row r="123" spans="1:16" ht="15.75" customHeight="1" x14ac:dyDescent="0.35">
      <c r="A123" s="11" t="s">
        <v>7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51">
        <v>0</v>
      </c>
      <c r="K123" s="13">
        <v>0</v>
      </c>
      <c r="L123" s="13"/>
      <c r="M123" s="12"/>
      <c r="O123" s="12">
        <f t="shared" si="6"/>
        <v>0</v>
      </c>
      <c r="P123" s="20"/>
    </row>
    <row r="124" spans="1:16" ht="15.75" customHeight="1" x14ac:dyDescent="0.35">
      <c r="A124" s="16" t="s">
        <v>2</v>
      </c>
      <c r="B124" s="17">
        <v>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52">
        <v>0</v>
      </c>
      <c r="K124" s="18">
        <v>0</v>
      </c>
      <c r="L124" s="17"/>
      <c r="M124" s="17"/>
      <c r="O124" s="17">
        <f t="shared" si="6"/>
        <v>0</v>
      </c>
      <c r="P124" s="20"/>
    </row>
    <row r="125" spans="1:16" ht="15.75" customHeight="1" x14ac:dyDescent="0.35">
      <c r="A125" s="16" t="s">
        <v>3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52">
        <v>0</v>
      </c>
      <c r="K125" s="18">
        <v>0</v>
      </c>
      <c r="L125" s="17"/>
      <c r="M125" s="17"/>
      <c r="O125" s="17">
        <f t="shared" si="6"/>
        <v>0</v>
      </c>
      <c r="P125" s="20"/>
    </row>
    <row r="126" spans="1:16" ht="15.75" customHeight="1" x14ac:dyDescent="0.35">
      <c r="A126" s="16" t="s">
        <v>4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52">
        <v>0</v>
      </c>
      <c r="K126" s="18">
        <v>0</v>
      </c>
      <c r="L126" s="17"/>
      <c r="M126" s="17"/>
      <c r="O126" s="17">
        <f t="shared" si="6"/>
        <v>0</v>
      </c>
      <c r="P126" s="20"/>
    </row>
    <row r="127" spans="1:16" ht="15.75" customHeight="1" x14ac:dyDescent="0.35">
      <c r="A127" s="11" t="s">
        <v>8</v>
      </c>
      <c r="B127" s="12">
        <v>14</v>
      </c>
      <c r="C127" s="12">
        <v>14</v>
      </c>
      <c r="D127" s="12">
        <v>14</v>
      </c>
      <c r="E127" s="12">
        <v>14</v>
      </c>
      <c r="F127" s="12">
        <v>14</v>
      </c>
      <c r="G127" s="12">
        <v>14</v>
      </c>
      <c r="H127" s="12">
        <v>14</v>
      </c>
      <c r="I127" s="12">
        <v>14</v>
      </c>
      <c r="J127" s="51">
        <v>14</v>
      </c>
      <c r="K127" s="13">
        <v>14</v>
      </c>
      <c r="L127" s="12"/>
      <c r="M127" s="12"/>
      <c r="O127" s="12"/>
      <c r="P127" s="20"/>
    </row>
    <row r="128" spans="1:16" ht="15.75" customHeight="1" x14ac:dyDescent="0.35">
      <c r="A128" s="16" t="s">
        <v>2</v>
      </c>
      <c r="B128" s="17">
        <v>181755.38</v>
      </c>
      <c r="C128" s="17">
        <v>206463.62</v>
      </c>
      <c r="D128" s="17">
        <v>180408.91</v>
      </c>
      <c r="E128" s="17">
        <v>108063.62999999999</v>
      </c>
      <c r="F128" s="17">
        <v>201527.72</v>
      </c>
      <c r="G128" s="17">
        <v>180227.56</v>
      </c>
      <c r="H128" s="17">
        <v>164441.34</v>
      </c>
      <c r="I128" s="17">
        <v>197237.53999999998</v>
      </c>
      <c r="J128" s="52">
        <v>231265.77</v>
      </c>
      <c r="K128" s="18">
        <v>156745.05000000002</v>
      </c>
      <c r="L128" s="17"/>
      <c r="M128" s="17"/>
      <c r="O128" s="17">
        <f>SUM(B128:M128)</f>
        <v>1808136.5200000003</v>
      </c>
      <c r="P128" s="20"/>
    </row>
    <row r="129" spans="1:16" ht="15.75" customHeight="1" x14ac:dyDescent="0.35">
      <c r="A129" s="16" t="s">
        <v>3</v>
      </c>
      <c r="B129" s="17">
        <v>87242.58</v>
      </c>
      <c r="C129" s="17">
        <v>99102.540000000008</v>
      </c>
      <c r="D129" s="17">
        <v>86596.26999999999</v>
      </c>
      <c r="E129" s="17">
        <v>51870.54</v>
      </c>
      <c r="F129" s="17">
        <v>96733.299999999988</v>
      </c>
      <c r="G129" s="17">
        <v>86509.23</v>
      </c>
      <c r="H129" s="17">
        <v>78931.840000000011</v>
      </c>
      <c r="I129" s="17">
        <v>94674.010000000009</v>
      </c>
      <c r="J129" s="52">
        <v>111007.58</v>
      </c>
      <c r="K129" s="18">
        <v>75237.63</v>
      </c>
      <c r="L129" s="17"/>
      <c r="M129" s="17"/>
      <c r="O129" s="17">
        <f>SUM(B129:M129)</f>
        <v>867905.5199999999</v>
      </c>
      <c r="P129" s="20"/>
    </row>
    <row r="130" spans="1:16" ht="15.75" customHeight="1" x14ac:dyDescent="0.35">
      <c r="A130" s="16" t="s">
        <v>4</v>
      </c>
      <c r="B130" s="17">
        <v>3635.1100000000006</v>
      </c>
      <c r="C130" s="17">
        <v>4129.2700000000004</v>
      </c>
      <c r="D130" s="17">
        <v>3608.19</v>
      </c>
      <c r="E130" s="17">
        <v>2161.27</v>
      </c>
      <c r="F130" s="17">
        <v>4030.5599999999995</v>
      </c>
      <c r="G130" s="17">
        <v>3604.5600000000004</v>
      </c>
      <c r="H130" s="17">
        <v>3288.83</v>
      </c>
      <c r="I130" s="17">
        <v>3944.7500000000005</v>
      </c>
      <c r="J130" s="52">
        <v>4625.3100000000004</v>
      </c>
      <c r="K130" s="18">
        <v>3134.9</v>
      </c>
      <c r="L130" s="17"/>
      <c r="M130" s="17"/>
      <c r="O130" s="17">
        <f>SUM(B130:M130)</f>
        <v>36162.75</v>
      </c>
      <c r="P130" s="20"/>
    </row>
    <row r="131" spans="1:16" ht="15.75" customHeight="1" x14ac:dyDescent="0.35">
      <c r="A131" s="25" t="s">
        <v>9</v>
      </c>
      <c r="B131" s="12">
        <v>10</v>
      </c>
      <c r="C131" s="12">
        <v>10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51">
        <v>0</v>
      </c>
      <c r="K131" s="12">
        <v>0</v>
      </c>
      <c r="L131" s="12"/>
      <c r="M131" s="12"/>
      <c r="O131" s="17">
        <f>SUM(B131:M131)</f>
        <v>20</v>
      </c>
      <c r="P131" s="20"/>
    </row>
    <row r="132" spans="1:16" ht="15.75" customHeight="1" x14ac:dyDescent="0.35">
      <c r="A132" s="26" t="s">
        <v>2</v>
      </c>
      <c r="B132" s="17">
        <v>6605.31</v>
      </c>
      <c r="C132" s="17">
        <v>14482.880000000001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52">
        <v>0</v>
      </c>
      <c r="K132" s="17">
        <v>0</v>
      </c>
      <c r="L132" s="17"/>
      <c r="M132" s="31"/>
      <c r="O132" s="17">
        <f t="shared" ref="O132:O134" si="7">SUM(B132:M132)</f>
        <v>21088.190000000002</v>
      </c>
      <c r="P132" s="20"/>
    </row>
    <row r="133" spans="1:16" ht="15.75" customHeight="1" x14ac:dyDescent="0.35">
      <c r="A133" s="16" t="s">
        <v>3</v>
      </c>
      <c r="B133" s="17">
        <v>924.74</v>
      </c>
      <c r="C133" s="17">
        <v>2027.6000000000001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52">
        <v>0</v>
      </c>
      <c r="K133" s="17">
        <v>0</v>
      </c>
      <c r="L133" s="17"/>
      <c r="M133" s="31"/>
      <c r="O133" s="17">
        <f t="shared" si="7"/>
        <v>2952.34</v>
      </c>
      <c r="P133" s="20"/>
    </row>
    <row r="134" spans="1:16" ht="15.75" customHeight="1" x14ac:dyDescent="0.35">
      <c r="A134" s="26" t="s">
        <v>4</v>
      </c>
      <c r="B134" s="17">
        <v>132.11000000000001</v>
      </c>
      <c r="C134" s="17">
        <v>289.66000000000003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52">
        <v>0</v>
      </c>
      <c r="K134" s="17">
        <v>0</v>
      </c>
      <c r="L134" s="17"/>
      <c r="M134" s="31"/>
      <c r="O134" s="17">
        <f t="shared" si="7"/>
        <v>421.77000000000004</v>
      </c>
      <c r="P134" s="20"/>
    </row>
    <row r="135" spans="1:16" ht="15.75" customHeight="1" x14ac:dyDescent="0.35">
      <c r="B135" s="17"/>
      <c r="C135" s="17"/>
      <c r="D135" s="17"/>
      <c r="E135" s="17"/>
      <c r="F135" s="17"/>
      <c r="G135" s="17"/>
      <c r="I135" s="17"/>
      <c r="J135" s="52"/>
      <c r="K135" s="18"/>
      <c r="L135" s="18"/>
      <c r="M135" s="17"/>
      <c r="O135" s="17"/>
      <c r="P135" s="20"/>
    </row>
    <row r="136" spans="1:16" ht="15.75" customHeight="1" x14ac:dyDescent="0.35">
      <c r="A136" s="10" t="s">
        <v>13</v>
      </c>
      <c r="B136" s="12"/>
      <c r="C136" s="12"/>
      <c r="D136" s="12"/>
      <c r="E136" s="12"/>
      <c r="F136" s="12"/>
      <c r="G136" s="12"/>
      <c r="I136" s="12"/>
      <c r="K136" s="13"/>
      <c r="L136" s="12"/>
      <c r="M136" s="12"/>
      <c r="O136" s="12"/>
      <c r="P136" s="20"/>
    </row>
    <row r="137" spans="1:16" ht="15.75" customHeight="1" x14ac:dyDescent="0.35">
      <c r="A137" s="11" t="s">
        <v>1</v>
      </c>
      <c r="B137" s="12">
        <v>65</v>
      </c>
      <c r="C137" s="34">
        <v>65</v>
      </c>
      <c r="D137" s="12">
        <v>65</v>
      </c>
      <c r="E137" s="12">
        <v>65</v>
      </c>
      <c r="F137" s="12">
        <v>65</v>
      </c>
      <c r="G137" s="12">
        <v>66</v>
      </c>
      <c r="H137" s="12">
        <v>66</v>
      </c>
      <c r="I137" s="12">
        <v>63</v>
      </c>
      <c r="J137" s="51">
        <v>63</v>
      </c>
      <c r="K137" s="13">
        <v>63</v>
      </c>
      <c r="L137" s="12"/>
      <c r="M137" s="12"/>
      <c r="O137" s="12"/>
      <c r="P137" s="20"/>
    </row>
    <row r="138" spans="1:16" ht="15.75" customHeight="1" x14ac:dyDescent="0.35">
      <c r="A138" s="16" t="s">
        <v>2</v>
      </c>
      <c r="B138" s="17">
        <v>2860381.64</v>
      </c>
      <c r="C138" s="17">
        <v>3620959.5700000003</v>
      </c>
      <c r="D138" s="17">
        <v>3119618.19</v>
      </c>
      <c r="E138" s="17">
        <v>3734111.2900000005</v>
      </c>
      <c r="F138" s="17">
        <v>3245717.7500000005</v>
      </c>
      <c r="G138" s="17">
        <v>2884660.1900000004</v>
      </c>
      <c r="H138" s="17">
        <v>2374773.04</v>
      </c>
      <c r="I138" s="17">
        <v>2601673.0499999998</v>
      </c>
      <c r="J138" s="52">
        <v>3311345.5799999996</v>
      </c>
      <c r="K138" s="18">
        <v>2518129.9</v>
      </c>
      <c r="L138" s="17"/>
      <c r="M138" s="17"/>
      <c r="O138" s="17">
        <f>SUM(B138:M138)</f>
        <v>30271370.199999999</v>
      </c>
      <c r="P138" s="20"/>
    </row>
    <row r="139" spans="1:16" ht="15.75" customHeight="1" x14ac:dyDescent="0.35">
      <c r="A139" s="16" t="s">
        <v>3</v>
      </c>
      <c r="B139" s="17">
        <v>431638.96</v>
      </c>
      <c r="C139" s="17">
        <v>539221.09</v>
      </c>
      <c r="D139" s="17">
        <v>459842.01</v>
      </c>
      <c r="E139" s="17">
        <v>542508.64</v>
      </c>
      <c r="F139" s="17">
        <v>485168.38</v>
      </c>
      <c r="G139" s="17">
        <v>432375.24</v>
      </c>
      <c r="H139" s="17">
        <v>374978.02999999997</v>
      </c>
      <c r="I139" s="17">
        <v>390325.83999999997</v>
      </c>
      <c r="J139" s="52">
        <v>484794.51</v>
      </c>
      <c r="K139" s="18">
        <v>375995.08</v>
      </c>
      <c r="L139" s="17"/>
      <c r="M139" s="17"/>
      <c r="O139" s="17">
        <f>SUM(B139:M139)</f>
        <v>4516847.78</v>
      </c>
      <c r="P139" s="20"/>
    </row>
    <row r="140" spans="1:16" ht="15.75" customHeight="1" x14ac:dyDescent="0.35">
      <c r="A140" s="16" t="s">
        <v>4</v>
      </c>
      <c r="B140" s="17">
        <v>57207.63</v>
      </c>
      <c r="C140" s="17">
        <v>72419.200000000012</v>
      </c>
      <c r="D140" s="17">
        <v>62392.37999999999</v>
      </c>
      <c r="E140" s="17">
        <v>74682.209999999992</v>
      </c>
      <c r="F140" s="17">
        <v>64914.369999999995</v>
      </c>
      <c r="G140" s="17">
        <v>57693.19</v>
      </c>
      <c r="H140" s="17">
        <v>47495.47</v>
      </c>
      <c r="I140" s="17">
        <v>52033.45</v>
      </c>
      <c r="J140" s="52">
        <v>66226.91</v>
      </c>
      <c r="K140" s="18">
        <v>50362.609999999993</v>
      </c>
      <c r="L140" s="17"/>
      <c r="M140" s="17"/>
      <c r="O140" s="17">
        <f>SUM(B140:M140)</f>
        <v>605427.42000000004</v>
      </c>
      <c r="P140" s="20"/>
    </row>
    <row r="141" spans="1:16" ht="15.75" customHeight="1" x14ac:dyDescent="0.35">
      <c r="A141" s="11" t="s">
        <v>5</v>
      </c>
      <c r="B141" s="12">
        <v>6</v>
      </c>
      <c r="C141" s="12">
        <v>6</v>
      </c>
      <c r="D141" s="12">
        <v>6</v>
      </c>
      <c r="E141" s="12">
        <v>6</v>
      </c>
      <c r="F141" s="12">
        <v>6</v>
      </c>
      <c r="G141" s="12">
        <v>6</v>
      </c>
      <c r="H141" s="12">
        <v>6</v>
      </c>
      <c r="I141" s="12">
        <v>6</v>
      </c>
      <c r="J141" s="51">
        <v>6</v>
      </c>
      <c r="K141" s="13">
        <v>6</v>
      </c>
      <c r="L141" s="12"/>
      <c r="M141" s="12"/>
      <c r="O141" s="12"/>
      <c r="P141" s="20"/>
    </row>
    <row r="142" spans="1:16" ht="15.75" customHeight="1" x14ac:dyDescent="0.35">
      <c r="A142" s="16" t="s">
        <v>2</v>
      </c>
      <c r="B142" s="17">
        <v>65425</v>
      </c>
      <c r="C142" s="17">
        <v>75605</v>
      </c>
      <c r="D142" s="17">
        <v>57889</v>
      </c>
      <c r="E142" s="17">
        <v>64340</v>
      </c>
      <c r="F142" s="17">
        <v>70688</v>
      </c>
      <c r="G142" s="17">
        <v>64796</v>
      </c>
      <c r="H142" s="17">
        <v>65920</v>
      </c>
      <c r="I142" s="17">
        <v>55770</v>
      </c>
      <c r="J142" s="52">
        <v>60043</v>
      </c>
      <c r="K142" s="18">
        <v>63817</v>
      </c>
      <c r="L142" s="17"/>
      <c r="M142" s="17"/>
      <c r="O142" s="17">
        <f>SUM(B142:M142)</f>
        <v>644293</v>
      </c>
      <c r="P142" s="20"/>
    </row>
    <row r="143" spans="1:16" ht="15.75" customHeight="1" x14ac:dyDescent="0.35">
      <c r="A143" s="16" t="s">
        <v>3</v>
      </c>
      <c r="B143" s="17">
        <v>9159.5</v>
      </c>
      <c r="C143" s="17">
        <v>10584.7</v>
      </c>
      <c r="D143" s="17">
        <v>8104.4600000000009</v>
      </c>
      <c r="E143" s="17">
        <v>9007.6</v>
      </c>
      <c r="F143" s="17">
        <v>9896.32</v>
      </c>
      <c r="G143" s="17">
        <v>9071.44</v>
      </c>
      <c r="H143" s="17">
        <v>9228.7999999999993</v>
      </c>
      <c r="I143" s="17">
        <v>7807.8</v>
      </c>
      <c r="J143" s="52">
        <v>8406.02</v>
      </c>
      <c r="K143" s="18">
        <v>8934.3799999999992</v>
      </c>
      <c r="L143" s="17"/>
      <c r="M143" s="17"/>
      <c r="O143" s="17">
        <f>SUM(B143:M143)</f>
        <v>90201.020000000019</v>
      </c>
      <c r="P143" s="20"/>
    </row>
    <row r="144" spans="1:16" ht="15.75" customHeight="1" x14ac:dyDescent="0.35">
      <c r="A144" s="16" t="s">
        <v>4</v>
      </c>
      <c r="B144" s="17">
        <v>1308.5</v>
      </c>
      <c r="C144" s="17">
        <v>1512.1</v>
      </c>
      <c r="D144" s="17">
        <v>1157.78</v>
      </c>
      <c r="E144" s="17">
        <v>1286.8000000000002</v>
      </c>
      <c r="F144" s="17">
        <v>1413.76</v>
      </c>
      <c r="G144" s="17">
        <v>1295.9199999999998</v>
      </c>
      <c r="H144" s="17">
        <v>1318.4</v>
      </c>
      <c r="I144" s="17">
        <v>1115.3999999999999</v>
      </c>
      <c r="J144" s="52">
        <v>1200.8599999999999</v>
      </c>
      <c r="K144" s="18">
        <v>1276.3400000000001</v>
      </c>
      <c r="L144" s="17"/>
      <c r="M144" s="17"/>
      <c r="O144" s="17">
        <f>SUM(B144:M144)</f>
        <v>12885.86</v>
      </c>
      <c r="P144" s="20"/>
    </row>
    <row r="145" spans="1:16" ht="15.75" customHeight="1" x14ac:dyDescent="0.35">
      <c r="A145" s="11" t="s">
        <v>6</v>
      </c>
      <c r="B145" s="12">
        <v>53</v>
      </c>
      <c r="C145" s="12">
        <v>53</v>
      </c>
      <c r="D145" s="12">
        <v>53</v>
      </c>
      <c r="E145" s="12">
        <v>53</v>
      </c>
      <c r="F145" s="12">
        <v>53</v>
      </c>
      <c r="G145" s="12">
        <v>55</v>
      </c>
      <c r="H145" s="12">
        <v>55</v>
      </c>
      <c r="I145" s="12">
        <v>55</v>
      </c>
      <c r="J145" s="51">
        <v>55</v>
      </c>
      <c r="K145" s="13">
        <v>55</v>
      </c>
      <c r="L145" s="12"/>
      <c r="M145" s="12"/>
      <c r="O145" s="12"/>
      <c r="P145" s="20"/>
    </row>
    <row r="146" spans="1:16" ht="15.75" customHeight="1" x14ac:dyDescent="0.35">
      <c r="A146" s="16" t="s">
        <v>2</v>
      </c>
      <c r="B146" s="17">
        <v>2505253.5199999996</v>
      </c>
      <c r="C146" s="17">
        <v>3144218.2199999997</v>
      </c>
      <c r="D146" s="17">
        <v>2805495.7</v>
      </c>
      <c r="E146" s="17">
        <v>3382758.0300000003</v>
      </c>
      <c r="F146" s="17">
        <v>2887950.64</v>
      </c>
      <c r="G146" s="17">
        <v>2590145.92</v>
      </c>
      <c r="H146" s="17">
        <v>2006870.06</v>
      </c>
      <c r="I146" s="17">
        <v>2355326.29</v>
      </c>
      <c r="J146" s="52">
        <v>2997628.27</v>
      </c>
      <c r="K146" s="18">
        <v>2206247.79</v>
      </c>
      <c r="L146" s="17"/>
      <c r="M146" s="17"/>
      <c r="O146" s="17">
        <f t="shared" ref="O146:O156" si="8">SUM(B146:M146)</f>
        <v>26881894.439999998</v>
      </c>
      <c r="P146" s="20"/>
    </row>
    <row r="147" spans="1:16" ht="15.75" customHeight="1" x14ac:dyDescent="0.35">
      <c r="A147" s="16" t="s">
        <v>3</v>
      </c>
      <c r="B147" s="17">
        <v>350735.49</v>
      </c>
      <c r="C147" s="17">
        <v>440190.55000000005</v>
      </c>
      <c r="D147" s="17">
        <v>392769.41000000009</v>
      </c>
      <c r="E147" s="17">
        <v>473586.13</v>
      </c>
      <c r="F147" s="17">
        <v>404313.09</v>
      </c>
      <c r="G147" s="17">
        <v>362620.43</v>
      </c>
      <c r="H147" s="17">
        <v>280961.81</v>
      </c>
      <c r="I147" s="17">
        <v>329745.68</v>
      </c>
      <c r="J147" s="52">
        <v>419667.97</v>
      </c>
      <c r="K147" s="18">
        <v>308874.69</v>
      </c>
      <c r="L147" s="17"/>
      <c r="M147" s="17"/>
      <c r="O147" s="17">
        <f t="shared" si="8"/>
        <v>3763465.2500000005</v>
      </c>
      <c r="P147" s="20"/>
    </row>
    <row r="148" spans="1:16" ht="15.75" customHeight="1" x14ac:dyDescent="0.35">
      <c r="A148" s="16" t="s">
        <v>4</v>
      </c>
      <c r="B148" s="17">
        <v>50105.08</v>
      </c>
      <c r="C148" s="17">
        <v>62884.36</v>
      </c>
      <c r="D148" s="17">
        <v>56109.919999999998</v>
      </c>
      <c r="E148" s="17">
        <v>67655.16</v>
      </c>
      <c r="F148" s="17">
        <v>57759.020000000004</v>
      </c>
      <c r="G148" s="17">
        <v>51802.910000000011</v>
      </c>
      <c r="H148" s="17">
        <v>40137.410000000003</v>
      </c>
      <c r="I148" s="17">
        <v>47106.53</v>
      </c>
      <c r="J148" s="52">
        <v>59952.569999999992</v>
      </c>
      <c r="K148" s="18">
        <v>44124.95</v>
      </c>
      <c r="L148" s="17"/>
      <c r="M148" s="17"/>
      <c r="O148" s="17">
        <f t="shared" si="8"/>
        <v>537637.91</v>
      </c>
      <c r="P148" s="20"/>
    </row>
    <row r="149" spans="1:16" ht="15.75" customHeight="1" x14ac:dyDescent="0.35">
      <c r="A149" s="11" t="s">
        <v>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51">
        <v>0</v>
      </c>
      <c r="K149" s="13">
        <v>0</v>
      </c>
      <c r="L149" s="13"/>
      <c r="M149" s="12"/>
      <c r="O149" s="12">
        <f t="shared" si="8"/>
        <v>0</v>
      </c>
      <c r="P149" s="20"/>
    </row>
    <row r="150" spans="1:16" ht="15.75" customHeight="1" x14ac:dyDescent="0.35">
      <c r="A150" s="16" t="s">
        <v>2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52">
        <v>0</v>
      </c>
      <c r="K150" s="18">
        <v>0</v>
      </c>
      <c r="L150" s="18"/>
      <c r="M150" s="17"/>
      <c r="O150" s="17">
        <f t="shared" si="8"/>
        <v>0</v>
      </c>
      <c r="P150" s="20"/>
    </row>
    <row r="151" spans="1:16" ht="15.75" customHeight="1" x14ac:dyDescent="0.35">
      <c r="A151" s="16" t="s">
        <v>3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52">
        <v>0</v>
      </c>
      <c r="K151" s="18">
        <v>0</v>
      </c>
      <c r="L151" s="18"/>
      <c r="M151" s="17"/>
      <c r="O151" s="17">
        <f t="shared" si="8"/>
        <v>0</v>
      </c>
      <c r="P151" s="20"/>
    </row>
    <row r="152" spans="1:16" ht="15.75" customHeight="1" x14ac:dyDescent="0.35">
      <c r="A152" s="16" t="s">
        <v>4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52">
        <v>0</v>
      </c>
      <c r="K152" s="18">
        <v>0</v>
      </c>
      <c r="L152" s="18"/>
      <c r="M152" s="17"/>
      <c r="O152" s="17">
        <f t="shared" si="8"/>
        <v>0</v>
      </c>
      <c r="P152" s="20"/>
    </row>
    <row r="153" spans="1:16" ht="15.75" customHeight="1" x14ac:dyDescent="0.35">
      <c r="A153" s="11" t="s">
        <v>8</v>
      </c>
      <c r="B153" s="12">
        <v>1</v>
      </c>
      <c r="C153" s="12">
        <v>1</v>
      </c>
      <c r="D153" s="12">
        <v>1</v>
      </c>
      <c r="E153" s="12">
        <v>1</v>
      </c>
      <c r="F153" s="12">
        <v>1</v>
      </c>
      <c r="G153" s="12">
        <v>1</v>
      </c>
      <c r="H153" s="12">
        <v>1</v>
      </c>
      <c r="I153" s="12">
        <v>1</v>
      </c>
      <c r="J153" s="51">
        <v>1</v>
      </c>
      <c r="K153" s="13">
        <v>1</v>
      </c>
      <c r="L153" s="13"/>
      <c r="M153" s="12"/>
      <c r="O153" s="12">
        <f t="shared" si="8"/>
        <v>10</v>
      </c>
      <c r="P153" s="20"/>
    </row>
    <row r="154" spans="1:16" ht="15.75" customHeight="1" x14ac:dyDescent="0.35">
      <c r="A154" s="16" t="s">
        <v>2</v>
      </c>
      <c r="B154" s="17">
        <v>91722.16</v>
      </c>
      <c r="C154" s="17">
        <v>94961.02</v>
      </c>
      <c r="D154" s="17">
        <v>67927.73000000001</v>
      </c>
      <c r="E154" s="17">
        <v>58038.35</v>
      </c>
      <c r="F154" s="17">
        <v>90493.819999999992</v>
      </c>
      <c r="G154" s="17">
        <v>83890.66</v>
      </c>
      <c r="H154" s="17">
        <v>125028.83000000002</v>
      </c>
      <c r="I154" s="17">
        <v>76740.05</v>
      </c>
      <c r="J154" s="57">
        <v>62370.879999999997</v>
      </c>
      <c r="K154" s="18">
        <v>68990.87</v>
      </c>
      <c r="L154" s="18"/>
      <c r="M154" s="17"/>
      <c r="O154" s="17">
        <f t="shared" si="8"/>
        <v>820164.37000000011</v>
      </c>
      <c r="P154" s="20"/>
    </row>
    <row r="155" spans="1:16" ht="15.75" customHeight="1" x14ac:dyDescent="0.35">
      <c r="A155" s="16" t="s">
        <v>3</v>
      </c>
      <c r="B155" s="17">
        <v>44026.64</v>
      </c>
      <c r="C155" s="17">
        <v>45581.29</v>
      </c>
      <c r="D155" s="17">
        <v>32605.32</v>
      </c>
      <c r="E155" s="17">
        <v>27858.42</v>
      </c>
      <c r="F155" s="17">
        <v>43437.03</v>
      </c>
      <c r="G155" s="17">
        <v>40267.5</v>
      </c>
      <c r="H155" s="17">
        <v>60013.840000000004</v>
      </c>
      <c r="I155" s="17">
        <v>36835.22</v>
      </c>
      <c r="J155" s="57">
        <v>29938.030000000002</v>
      </c>
      <c r="K155" s="18">
        <v>33115.61</v>
      </c>
      <c r="L155" s="18"/>
      <c r="M155" s="17"/>
      <c r="O155" s="17">
        <f t="shared" si="8"/>
        <v>393678.9</v>
      </c>
      <c r="P155" s="20"/>
    </row>
    <row r="156" spans="1:16" ht="15.75" customHeight="1" x14ac:dyDescent="0.35">
      <c r="A156" s="16" t="s">
        <v>4</v>
      </c>
      <c r="B156" s="17">
        <v>1834.4400000000003</v>
      </c>
      <c r="C156" s="17">
        <v>1899.2199999999998</v>
      </c>
      <c r="D156" s="17">
        <v>1358.56</v>
      </c>
      <c r="E156" s="17">
        <v>1160.76</v>
      </c>
      <c r="F156" s="17">
        <v>1809.8799999999999</v>
      </c>
      <c r="G156" s="17">
        <v>1677.81</v>
      </c>
      <c r="H156" s="17">
        <v>2500.5699999999997</v>
      </c>
      <c r="I156" s="17">
        <v>1534.79</v>
      </c>
      <c r="J156" s="57">
        <v>1247.42</v>
      </c>
      <c r="K156" s="18">
        <v>1379.83</v>
      </c>
      <c r="L156" s="18"/>
      <c r="M156" s="17"/>
      <c r="O156" s="17">
        <f t="shared" si="8"/>
        <v>16403.28</v>
      </c>
      <c r="P156" s="20"/>
    </row>
    <row r="157" spans="1:16" ht="15.75" customHeight="1" x14ac:dyDescent="0.35">
      <c r="A157" s="25" t="s">
        <v>9</v>
      </c>
      <c r="B157" s="12">
        <v>5</v>
      </c>
      <c r="C157" s="12">
        <v>5</v>
      </c>
      <c r="D157" s="12">
        <v>5</v>
      </c>
      <c r="E157" s="12">
        <v>5</v>
      </c>
      <c r="F157" s="12">
        <v>5</v>
      </c>
      <c r="G157" s="12">
        <v>4</v>
      </c>
      <c r="H157" s="12">
        <v>4</v>
      </c>
      <c r="I157" s="12">
        <v>1</v>
      </c>
      <c r="J157" s="51">
        <v>1</v>
      </c>
      <c r="K157" s="13">
        <v>1</v>
      </c>
      <c r="L157" s="13"/>
      <c r="M157" s="13"/>
      <c r="O157" s="17"/>
      <c r="P157" s="20"/>
    </row>
    <row r="158" spans="1:16" ht="15.75" customHeight="1" x14ac:dyDescent="0.35">
      <c r="A158" s="26" t="s">
        <v>2</v>
      </c>
      <c r="B158" s="17">
        <v>197980.96</v>
      </c>
      <c r="C158" s="17">
        <v>306175.33</v>
      </c>
      <c r="D158" s="17">
        <v>188305.76</v>
      </c>
      <c r="E158" s="17">
        <v>228974.91</v>
      </c>
      <c r="F158" s="17">
        <v>196585.29</v>
      </c>
      <c r="G158" s="31">
        <v>145827.60999999999</v>
      </c>
      <c r="H158" s="31">
        <v>176954.15</v>
      </c>
      <c r="I158" s="17">
        <v>113836.71</v>
      </c>
      <c r="J158" s="57">
        <v>191303.43000000002</v>
      </c>
      <c r="K158" s="18">
        <v>179074.23999999996</v>
      </c>
      <c r="L158" s="17"/>
      <c r="M158" s="17"/>
      <c r="O158" s="17">
        <f>SUM(B158:M158)</f>
        <v>1925018.3899999997</v>
      </c>
      <c r="P158" s="20"/>
    </row>
    <row r="159" spans="1:16" ht="15.75" customHeight="1" x14ac:dyDescent="0.35">
      <c r="A159" s="16" t="s">
        <v>3</v>
      </c>
      <c r="B159" s="17">
        <v>27717.33</v>
      </c>
      <c r="C159" s="17">
        <v>42864.55</v>
      </c>
      <c r="D159" s="17">
        <v>26362.82</v>
      </c>
      <c r="E159" s="17">
        <v>32056.489999999998</v>
      </c>
      <c r="F159" s="17">
        <v>27521.940000000002</v>
      </c>
      <c r="G159" s="31">
        <v>20415.87</v>
      </c>
      <c r="H159" s="31">
        <v>24773.579999999998</v>
      </c>
      <c r="I159" s="17">
        <v>15937.140000000001</v>
      </c>
      <c r="J159" s="57">
        <v>26782.49</v>
      </c>
      <c r="K159" s="18">
        <v>25070.399999999998</v>
      </c>
      <c r="L159" s="17"/>
      <c r="M159" s="17"/>
      <c r="O159" s="17">
        <f>SUM(B159:M159)</f>
        <v>269502.61</v>
      </c>
      <c r="P159" s="20"/>
    </row>
    <row r="160" spans="1:16" ht="15.75" customHeight="1" x14ac:dyDescent="0.35">
      <c r="A160" s="26" t="s">
        <v>4</v>
      </c>
      <c r="B160" s="17">
        <v>3959.6099999999992</v>
      </c>
      <c r="C160" s="17">
        <v>6123.52</v>
      </c>
      <c r="D160" s="17">
        <v>3766.1200000000003</v>
      </c>
      <c r="E160" s="17">
        <v>4579.4900000000007</v>
      </c>
      <c r="F160" s="17">
        <v>3931.71</v>
      </c>
      <c r="G160" s="31">
        <v>2916.5499999999997</v>
      </c>
      <c r="H160" s="31">
        <v>3539.09</v>
      </c>
      <c r="I160" s="17">
        <v>2276.73</v>
      </c>
      <c r="J160" s="57">
        <v>3826.06</v>
      </c>
      <c r="K160" s="18">
        <v>3581.49</v>
      </c>
      <c r="L160" s="17"/>
      <c r="M160" s="17"/>
      <c r="O160" s="17">
        <f>SUM(B160:M160)</f>
        <v>38500.369999999995</v>
      </c>
      <c r="P160" s="20"/>
    </row>
    <row r="161" spans="1:16" ht="15.75" customHeight="1" x14ac:dyDescent="0.35">
      <c r="A161" s="16"/>
      <c r="B161" s="17"/>
      <c r="C161" s="12"/>
      <c r="D161" s="17"/>
      <c r="E161" s="17"/>
      <c r="F161" s="17"/>
      <c r="G161" s="17"/>
      <c r="I161" s="17"/>
      <c r="J161" s="52"/>
      <c r="K161" s="18"/>
      <c r="L161" s="17"/>
      <c r="M161" s="17"/>
      <c r="O161" s="17"/>
      <c r="P161" s="20"/>
    </row>
    <row r="162" spans="1:16" ht="15.75" customHeight="1" x14ac:dyDescent="0.35">
      <c r="A162" s="10" t="s">
        <v>14</v>
      </c>
      <c r="B162" s="17"/>
      <c r="C162" s="17"/>
      <c r="D162" s="17"/>
      <c r="E162" s="17"/>
      <c r="F162" s="17"/>
      <c r="G162" s="17"/>
      <c r="I162" s="17"/>
      <c r="K162" s="18"/>
      <c r="L162" s="17"/>
      <c r="M162" s="17"/>
      <c r="O162" s="17"/>
      <c r="P162" s="20"/>
    </row>
    <row r="163" spans="1:16" ht="15.75" customHeight="1" x14ac:dyDescent="0.35">
      <c r="A163" s="11" t="s">
        <v>1</v>
      </c>
      <c r="B163" s="12">
        <v>66</v>
      </c>
      <c r="C163" s="34">
        <v>66</v>
      </c>
      <c r="D163" s="12">
        <v>66</v>
      </c>
      <c r="E163" s="12">
        <v>66</v>
      </c>
      <c r="F163" s="12">
        <v>66</v>
      </c>
      <c r="G163" s="12">
        <v>66</v>
      </c>
      <c r="H163" s="12">
        <v>66</v>
      </c>
      <c r="I163" s="12">
        <v>60</v>
      </c>
      <c r="J163" s="51">
        <v>56</v>
      </c>
      <c r="K163" s="13">
        <v>56</v>
      </c>
      <c r="L163" s="12"/>
      <c r="M163" s="12"/>
      <c r="O163" s="12"/>
      <c r="P163" s="20"/>
    </row>
    <row r="164" spans="1:16" ht="15.75" customHeight="1" x14ac:dyDescent="0.35">
      <c r="A164" s="16" t="s">
        <v>2</v>
      </c>
      <c r="B164" s="17">
        <v>2188898.6399999997</v>
      </c>
      <c r="C164" s="17">
        <v>1406416.81</v>
      </c>
      <c r="D164" s="17">
        <v>1794749.8599999999</v>
      </c>
      <c r="E164" s="17">
        <v>1928749.52</v>
      </c>
      <c r="F164" s="17">
        <v>2049983.65</v>
      </c>
      <c r="G164" s="17">
        <v>1309614.3499999999</v>
      </c>
      <c r="H164" s="17">
        <v>2185576.5299999998</v>
      </c>
      <c r="I164" s="17">
        <v>1911012.9</v>
      </c>
      <c r="J164" s="57">
        <v>2148896.2099999995</v>
      </c>
      <c r="K164" s="18">
        <v>2006113.3299999998</v>
      </c>
      <c r="L164" s="17"/>
      <c r="M164" s="17"/>
      <c r="O164" s="17">
        <f>SUM(B164:M164)</f>
        <v>18930011.799999997</v>
      </c>
      <c r="P164" s="20"/>
    </row>
    <row r="165" spans="1:16" ht="15.75" customHeight="1" x14ac:dyDescent="0.35">
      <c r="A165" s="16" t="s">
        <v>3</v>
      </c>
      <c r="B165" s="17">
        <v>342127.77999999997</v>
      </c>
      <c r="C165" s="17">
        <v>239589.76000000001</v>
      </c>
      <c r="D165" s="17">
        <v>290683.73000000004</v>
      </c>
      <c r="E165" s="17">
        <v>293233.32999999996</v>
      </c>
      <c r="F165" s="17">
        <v>321491.38999999996</v>
      </c>
      <c r="G165" s="17">
        <v>208577.59</v>
      </c>
      <c r="H165" s="17">
        <v>354052.12</v>
      </c>
      <c r="I165" s="17">
        <v>285428.51999999996</v>
      </c>
      <c r="J165" s="57">
        <v>335754.12</v>
      </c>
      <c r="K165" s="18">
        <v>286857.38</v>
      </c>
      <c r="L165" s="17"/>
      <c r="M165" s="17"/>
      <c r="O165" s="17">
        <f>SUM(B165:M165)</f>
        <v>2957795.72</v>
      </c>
      <c r="P165" s="20"/>
    </row>
    <row r="166" spans="1:16" ht="15.75" customHeight="1" x14ac:dyDescent="0.35">
      <c r="A166" s="16" t="s">
        <v>4</v>
      </c>
      <c r="B166" s="17">
        <v>43777.97</v>
      </c>
      <c r="C166" s="17">
        <v>28128.34</v>
      </c>
      <c r="D166" s="17">
        <v>35895.01</v>
      </c>
      <c r="E166" s="17">
        <v>38575.000000000007</v>
      </c>
      <c r="F166" s="17">
        <v>40999.67</v>
      </c>
      <c r="G166" s="17">
        <v>26192.29</v>
      </c>
      <c r="H166" s="17">
        <v>43711.51999999999</v>
      </c>
      <c r="I166" s="17">
        <v>38220.270000000004</v>
      </c>
      <c r="J166" s="57">
        <v>42977.919999999998</v>
      </c>
      <c r="K166" s="18">
        <v>40122.26</v>
      </c>
      <c r="L166" s="17"/>
      <c r="M166" s="17"/>
      <c r="O166" s="17">
        <f>SUM(B166:M166)</f>
        <v>378600.25</v>
      </c>
      <c r="P166" s="20"/>
    </row>
    <row r="167" spans="1:16" ht="15.75" customHeight="1" x14ac:dyDescent="0.35">
      <c r="A167" s="11" t="s">
        <v>5</v>
      </c>
      <c r="B167" s="12">
        <v>11</v>
      </c>
      <c r="C167" s="12">
        <v>11</v>
      </c>
      <c r="D167" s="12">
        <v>11</v>
      </c>
      <c r="E167" s="12">
        <v>11</v>
      </c>
      <c r="F167" s="12">
        <v>11</v>
      </c>
      <c r="G167" s="12">
        <v>11</v>
      </c>
      <c r="H167" s="12">
        <v>11</v>
      </c>
      <c r="I167" s="12">
        <v>11</v>
      </c>
      <c r="J167" s="51">
        <v>11</v>
      </c>
      <c r="K167" s="13">
        <v>11</v>
      </c>
      <c r="L167" s="12"/>
      <c r="M167" s="12"/>
      <c r="O167" s="12"/>
      <c r="P167" s="20"/>
    </row>
    <row r="168" spans="1:16" ht="15.75" customHeight="1" x14ac:dyDescent="0.35">
      <c r="A168" s="16" t="s">
        <v>2</v>
      </c>
      <c r="B168" s="17">
        <v>155590</v>
      </c>
      <c r="C168" s="17">
        <v>150187</v>
      </c>
      <c r="D168" s="17">
        <v>172260</v>
      </c>
      <c r="E168" s="17">
        <v>150367</v>
      </c>
      <c r="F168" s="17">
        <v>168125</v>
      </c>
      <c r="G168" s="17">
        <v>148151</v>
      </c>
      <c r="H168" s="17">
        <v>163631</v>
      </c>
      <c r="I168" s="17">
        <v>154669</v>
      </c>
      <c r="J168" s="57">
        <v>168854</v>
      </c>
      <c r="K168" s="18">
        <v>187305</v>
      </c>
      <c r="L168" s="17"/>
      <c r="M168" s="17"/>
      <c r="O168" s="17">
        <f>SUM(B168:M168)</f>
        <v>1619139</v>
      </c>
      <c r="P168" s="20"/>
    </row>
    <row r="169" spans="1:16" ht="15.75" customHeight="1" x14ac:dyDescent="0.35">
      <c r="A169" s="16" t="s">
        <v>3</v>
      </c>
      <c r="B169" s="17">
        <v>21782.600000000002</v>
      </c>
      <c r="C169" s="17">
        <v>21026.18</v>
      </c>
      <c r="D169" s="17">
        <v>24116.400000000001</v>
      </c>
      <c r="E169" s="17">
        <v>21051.380000000005</v>
      </c>
      <c r="F169" s="17">
        <v>23537.5</v>
      </c>
      <c r="G169" s="17">
        <v>20741.14</v>
      </c>
      <c r="H169" s="17">
        <v>22908.34</v>
      </c>
      <c r="I169" s="17">
        <v>21653.66</v>
      </c>
      <c r="J169" s="57">
        <v>23639.56</v>
      </c>
      <c r="K169" s="18">
        <v>26222.7</v>
      </c>
      <c r="L169" s="17"/>
      <c r="M169" s="17"/>
      <c r="O169" s="17">
        <f>SUM(B169:M169)</f>
        <v>226679.46000000002</v>
      </c>
      <c r="P169" s="20"/>
    </row>
    <row r="170" spans="1:16" ht="15.75" customHeight="1" x14ac:dyDescent="0.35">
      <c r="A170" s="16" t="s">
        <v>4</v>
      </c>
      <c r="B170" s="17">
        <v>3111.8</v>
      </c>
      <c r="C170" s="17">
        <v>3003.74</v>
      </c>
      <c r="D170" s="17">
        <v>3445.2</v>
      </c>
      <c r="E170" s="17">
        <v>3007.3399999999997</v>
      </c>
      <c r="F170" s="17">
        <v>3362.5</v>
      </c>
      <c r="G170" s="17">
        <v>2963.0199999999995</v>
      </c>
      <c r="H170" s="17">
        <v>3272.62</v>
      </c>
      <c r="I170" s="17">
        <v>3093.38</v>
      </c>
      <c r="J170" s="57">
        <v>3377.08</v>
      </c>
      <c r="K170" s="18">
        <v>3746.1</v>
      </c>
      <c r="L170" s="17"/>
      <c r="M170" s="17"/>
      <c r="O170" s="17">
        <f>SUM(B170:M170)</f>
        <v>32382.78</v>
      </c>
      <c r="P170" s="20"/>
    </row>
    <row r="171" spans="1:16" ht="15.75" customHeight="1" x14ac:dyDescent="0.35">
      <c r="A171" s="11" t="s">
        <v>6</v>
      </c>
      <c r="B171" s="12">
        <v>46</v>
      </c>
      <c r="C171" s="12">
        <v>46</v>
      </c>
      <c r="D171" s="12">
        <v>46</v>
      </c>
      <c r="E171" s="12">
        <v>46</v>
      </c>
      <c r="F171" s="12">
        <v>46</v>
      </c>
      <c r="G171" s="12">
        <v>46</v>
      </c>
      <c r="H171" s="12">
        <v>46</v>
      </c>
      <c r="I171" s="12">
        <v>46</v>
      </c>
      <c r="J171" s="51">
        <v>42</v>
      </c>
      <c r="K171" s="13">
        <v>42</v>
      </c>
      <c r="L171" s="12"/>
      <c r="M171" s="12"/>
      <c r="O171" s="12"/>
      <c r="P171" s="20"/>
    </row>
    <row r="172" spans="1:16" ht="15.75" customHeight="1" x14ac:dyDescent="0.35">
      <c r="A172" s="16" t="s">
        <v>2</v>
      </c>
      <c r="B172" s="17">
        <v>1878829.8</v>
      </c>
      <c r="C172" s="17">
        <v>1103656.92</v>
      </c>
      <c r="D172" s="17">
        <v>1427391.23</v>
      </c>
      <c r="E172" s="17">
        <v>1660032.45</v>
      </c>
      <c r="F172" s="17">
        <v>1730798.8499999999</v>
      </c>
      <c r="G172" s="17">
        <v>1033132.0599999999</v>
      </c>
      <c r="H172" s="17">
        <v>1842896.65</v>
      </c>
      <c r="I172" s="17">
        <v>1626342.08</v>
      </c>
      <c r="J172" s="57">
        <v>1796310.32</v>
      </c>
      <c r="K172" s="18">
        <v>1708060.3800000001</v>
      </c>
      <c r="L172" s="17"/>
      <c r="M172" s="17"/>
      <c r="O172" s="17">
        <f t="shared" ref="O172:O182" si="9">SUM(B172:M172)</f>
        <v>15807450.74</v>
      </c>
      <c r="P172" s="20"/>
    </row>
    <row r="173" spans="1:16" ht="15.75" customHeight="1" x14ac:dyDescent="0.35">
      <c r="A173" s="16" t="s">
        <v>3</v>
      </c>
      <c r="B173" s="17">
        <v>263036.17</v>
      </c>
      <c r="C173" s="17">
        <v>154511.96000000002</v>
      </c>
      <c r="D173" s="17">
        <v>199834.78</v>
      </c>
      <c r="E173" s="17">
        <v>232404.55</v>
      </c>
      <c r="F173" s="17">
        <v>242311.84</v>
      </c>
      <c r="G173" s="17">
        <v>144638.49000000002</v>
      </c>
      <c r="H173" s="17">
        <v>258005.53</v>
      </c>
      <c r="I173" s="17">
        <v>227687.88999999998</v>
      </c>
      <c r="J173" s="57">
        <v>251483.45</v>
      </c>
      <c r="K173" s="18">
        <v>239128.45</v>
      </c>
      <c r="L173" s="17"/>
      <c r="M173" s="17"/>
      <c r="O173" s="17">
        <f t="shared" si="9"/>
        <v>2213043.11</v>
      </c>
      <c r="P173" s="20"/>
    </row>
    <row r="174" spans="1:16" ht="15.75" customHeight="1" x14ac:dyDescent="0.35">
      <c r="A174" s="16" t="s">
        <v>4</v>
      </c>
      <c r="B174" s="17">
        <v>37576.6</v>
      </c>
      <c r="C174" s="17">
        <v>22073.14</v>
      </c>
      <c r="D174" s="17">
        <v>28547.829999999998</v>
      </c>
      <c r="E174" s="17">
        <v>33200.65</v>
      </c>
      <c r="F174" s="17">
        <v>34615.97</v>
      </c>
      <c r="G174" s="17">
        <v>20662.649999999998</v>
      </c>
      <c r="H174" s="17">
        <v>36857.93</v>
      </c>
      <c r="I174" s="17">
        <v>32526.840000000004</v>
      </c>
      <c r="J174" s="57">
        <v>35926.200000000004</v>
      </c>
      <c r="K174" s="18">
        <v>34161.199999999997</v>
      </c>
      <c r="L174" s="17"/>
      <c r="M174" s="17"/>
      <c r="O174" s="17">
        <f t="shared" si="9"/>
        <v>316149.01</v>
      </c>
      <c r="P174" s="20"/>
    </row>
    <row r="175" spans="1:16" ht="15.75" customHeight="1" x14ac:dyDescent="0.35">
      <c r="A175" s="11" t="s">
        <v>7</v>
      </c>
      <c r="B175" s="12">
        <v>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51">
        <v>0</v>
      </c>
      <c r="K175" s="13">
        <v>0</v>
      </c>
      <c r="L175" s="13"/>
      <c r="M175" s="12"/>
      <c r="O175" s="12">
        <f t="shared" si="9"/>
        <v>0</v>
      </c>
      <c r="P175" s="20"/>
    </row>
    <row r="176" spans="1:16" ht="15.75" customHeight="1" x14ac:dyDescent="0.35">
      <c r="A176" s="16" t="s">
        <v>2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52">
        <v>0</v>
      </c>
      <c r="K176" s="18">
        <v>0</v>
      </c>
      <c r="L176" s="17"/>
      <c r="M176" s="17"/>
      <c r="O176" s="17">
        <f t="shared" si="9"/>
        <v>0</v>
      </c>
      <c r="P176" s="20"/>
    </row>
    <row r="177" spans="1:16" ht="15.75" customHeight="1" x14ac:dyDescent="0.35">
      <c r="A177" s="16" t="s">
        <v>3</v>
      </c>
      <c r="B177" s="17">
        <v>0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52">
        <v>0</v>
      </c>
      <c r="K177" s="18">
        <v>0</v>
      </c>
      <c r="L177" s="17"/>
      <c r="M177" s="17"/>
      <c r="O177" s="17">
        <f t="shared" si="9"/>
        <v>0</v>
      </c>
      <c r="P177" s="20"/>
    </row>
    <row r="178" spans="1:16" ht="15.75" customHeight="1" x14ac:dyDescent="0.35">
      <c r="A178" s="16" t="s">
        <v>4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52">
        <v>0</v>
      </c>
      <c r="K178" s="18">
        <v>0</v>
      </c>
      <c r="L178" s="17"/>
      <c r="M178" s="17"/>
      <c r="O178" s="17">
        <f t="shared" si="9"/>
        <v>0</v>
      </c>
      <c r="P178" s="20"/>
    </row>
    <row r="179" spans="1:16" ht="15.75" customHeight="1" x14ac:dyDescent="0.35">
      <c r="A179" s="11" t="s">
        <v>8</v>
      </c>
      <c r="B179" s="12">
        <v>2</v>
      </c>
      <c r="C179" s="12">
        <v>2</v>
      </c>
      <c r="D179" s="12">
        <v>2</v>
      </c>
      <c r="E179" s="12">
        <v>2</v>
      </c>
      <c r="F179" s="12">
        <v>2</v>
      </c>
      <c r="G179" s="12">
        <v>2</v>
      </c>
      <c r="H179" s="12">
        <v>2</v>
      </c>
      <c r="I179" s="12">
        <v>2</v>
      </c>
      <c r="J179" s="51">
        <v>2</v>
      </c>
      <c r="K179" s="13">
        <v>2</v>
      </c>
      <c r="L179" s="12"/>
      <c r="M179" s="12"/>
      <c r="O179" s="12"/>
      <c r="P179" s="20"/>
    </row>
    <row r="180" spans="1:16" ht="15.75" customHeight="1" x14ac:dyDescent="0.35">
      <c r="A180" s="16" t="s">
        <v>2</v>
      </c>
      <c r="B180" s="17">
        <v>104947</v>
      </c>
      <c r="C180" s="17">
        <v>125563</v>
      </c>
      <c r="D180" s="17">
        <v>115937.5</v>
      </c>
      <c r="E180" s="17">
        <v>68260</v>
      </c>
      <c r="F180" s="17">
        <v>101452</v>
      </c>
      <c r="G180" s="17">
        <v>74210.5</v>
      </c>
      <c r="H180" s="17">
        <v>141386.5</v>
      </c>
      <c r="I180" s="17">
        <v>52608</v>
      </c>
      <c r="J180" s="57">
        <v>102672.5</v>
      </c>
      <c r="K180" s="18">
        <v>17651.5</v>
      </c>
      <c r="L180" s="17"/>
      <c r="M180" s="17"/>
      <c r="O180" s="17">
        <f t="shared" si="9"/>
        <v>904688.5</v>
      </c>
      <c r="P180" s="20"/>
    </row>
    <row r="181" spans="1:16" ht="15.75" customHeight="1" x14ac:dyDescent="0.35">
      <c r="A181" s="16" t="s">
        <v>3</v>
      </c>
      <c r="B181" s="17">
        <v>50374.559999999998</v>
      </c>
      <c r="C181" s="17">
        <v>60270.240000000005</v>
      </c>
      <c r="D181" s="17">
        <v>55650</v>
      </c>
      <c r="E181" s="17">
        <v>32764.799999999999</v>
      </c>
      <c r="F181" s="17">
        <v>48696.959999999999</v>
      </c>
      <c r="G181" s="17">
        <v>35621.040000000001</v>
      </c>
      <c r="H181" s="17">
        <v>67865.52</v>
      </c>
      <c r="I181" s="17">
        <v>25251.840000000004</v>
      </c>
      <c r="J181" s="57">
        <v>49282.8</v>
      </c>
      <c r="K181" s="18">
        <v>8472.7199999999993</v>
      </c>
      <c r="L181" s="17"/>
      <c r="M181" s="17"/>
      <c r="O181" s="17">
        <f t="shared" si="9"/>
        <v>434250.48</v>
      </c>
      <c r="P181" s="20"/>
    </row>
    <row r="182" spans="1:16" ht="15.75" customHeight="1" x14ac:dyDescent="0.35">
      <c r="A182" s="16" t="s">
        <v>4</v>
      </c>
      <c r="B182" s="17">
        <v>2098.94</v>
      </c>
      <c r="C182" s="17">
        <v>2511.2599999999998</v>
      </c>
      <c r="D182" s="17">
        <v>2318.7499999999995</v>
      </c>
      <c r="E182" s="17">
        <v>1365.2</v>
      </c>
      <c r="F182" s="17">
        <v>2029.0400000000002</v>
      </c>
      <c r="G182" s="17">
        <v>1484.2100000000003</v>
      </c>
      <c r="H182" s="17">
        <v>2827.73</v>
      </c>
      <c r="I182" s="17">
        <v>1052.1600000000001</v>
      </c>
      <c r="J182" s="57">
        <v>2053.4499999999998</v>
      </c>
      <c r="K182" s="18">
        <v>353.03</v>
      </c>
      <c r="L182" s="17"/>
      <c r="M182" s="17"/>
      <c r="O182" s="17">
        <f t="shared" si="9"/>
        <v>18093.77</v>
      </c>
      <c r="P182" s="20"/>
    </row>
    <row r="183" spans="1:16" ht="15.75" customHeight="1" x14ac:dyDescent="0.35">
      <c r="A183" s="25" t="s">
        <v>9</v>
      </c>
      <c r="B183" s="12">
        <v>7</v>
      </c>
      <c r="C183" s="12">
        <v>7</v>
      </c>
      <c r="D183" s="12">
        <v>7</v>
      </c>
      <c r="E183" s="12">
        <v>7</v>
      </c>
      <c r="F183" s="12">
        <v>7</v>
      </c>
      <c r="G183" s="12">
        <v>7</v>
      </c>
      <c r="H183" s="12">
        <v>7</v>
      </c>
      <c r="I183" s="12">
        <v>1</v>
      </c>
      <c r="J183" s="51">
        <v>1</v>
      </c>
      <c r="K183" s="13">
        <v>1</v>
      </c>
      <c r="L183" s="13"/>
      <c r="M183" s="13"/>
      <c r="O183" s="17"/>
      <c r="P183" s="20"/>
    </row>
    <row r="184" spans="1:16" ht="15.75" customHeight="1" x14ac:dyDescent="0.35">
      <c r="A184" s="26" t="s">
        <v>2</v>
      </c>
      <c r="B184" s="17">
        <v>49531.839999999997</v>
      </c>
      <c r="C184" s="17">
        <v>27009.89</v>
      </c>
      <c r="D184" s="17">
        <v>79161.13</v>
      </c>
      <c r="E184" s="17">
        <v>50090.070000000007</v>
      </c>
      <c r="F184" s="17">
        <v>49607.8</v>
      </c>
      <c r="G184" s="17">
        <v>54120.79</v>
      </c>
      <c r="H184" s="17">
        <v>37662.379999999997</v>
      </c>
      <c r="I184" s="31">
        <v>77393.819999999992</v>
      </c>
      <c r="J184" s="56">
        <v>81059.39</v>
      </c>
      <c r="K184" s="18">
        <v>93096.449999999983</v>
      </c>
      <c r="L184" s="17"/>
      <c r="M184" s="17"/>
      <c r="O184" s="17">
        <f>SUM(B184:M184)</f>
        <v>598733.55999999994</v>
      </c>
      <c r="P184" s="20"/>
    </row>
    <row r="185" spans="1:16" ht="15.75" customHeight="1" x14ac:dyDescent="0.35">
      <c r="A185" s="16" t="s">
        <v>3</v>
      </c>
      <c r="B185" s="17">
        <v>6934.45</v>
      </c>
      <c r="C185" s="17">
        <v>3781.3799999999997</v>
      </c>
      <c r="D185" s="17">
        <v>11082.55</v>
      </c>
      <c r="E185" s="17">
        <v>7012.6</v>
      </c>
      <c r="F185" s="17">
        <v>6945.09</v>
      </c>
      <c r="G185" s="17">
        <v>7576.92</v>
      </c>
      <c r="H185" s="17">
        <v>5272.73</v>
      </c>
      <c r="I185" s="31">
        <v>10835.130000000001</v>
      </c>
      <c r="J185" s="56">
        <v>11348.310000000001</v>
      </c>
      <c r="K185" s="18">
        <v>13033.510000000002</v>
      </c>
      <c r="L185" s="17"/>
      <c r="M185" s="17"/>
      <c r="O185" s="17">
        <f>SUM(B185:M185)</f>
        <v>83822.669999999984</v>
      </c>
      <c r="P185" s="20"/>
    </row>
    <row r="186" spans="1:16" ht="15.75" customHeight="1" x14ac:dyDescent="0.35">
      <c r="A186" s="26" t="s">
        <v>4</v>
      </c>
      <c r="B186" s="17">
        <v>990.62999999999988</v>
      </c>
      <c r="C186" s="17">
        <v>540.20000000000005</v>
      </c>
      <c r="D186" s="17">
        <v>1583.2299999999998</v>
      </c>
      <c r="E186" s="17">
        <v>1001.81</v>
      </c>
      <c r="F186" s="17">
        <v>992.16</v>
      </c>
      <c r="G186" s="17">
        <v>1082.4100000000001</v>
      </c>
      <c r="H186" s="17">
        <v>753.24</v>
      </c>
      <c r="I186" s="31">
        <v>1547.8899999999999</v>
      </c>
      <c r="J186" s="56">
        <v>1621.19</v>
      </c>
      <c r="K186" s="18">
        <v>1861.9300000000003</v>
      </c>
      <c r="L186" s="17"/>
      <c r="M186" s="17"/>
      <c r="O186" s="17">
        <f>SUM(B186:M186)</f>
        <v>11974.689999999999</v>
      </c>
      <c r="P186" s="20"/>
    </row>
    <row r="187" spans="1:16" ht="15.75" customHeight="1" x14ac:dyDescent="0.35">
      <c r="B187" s="17"/>
      <c r="C187" s="17"/>
      <c r="D187" s="17"/>
      <c r="E187" s="17"/>
      <c r="F187" s="17"/>
      <c r="G187" s="17"/>
      <c r="I187" s="17"/>
      <c r="J187" s="52"/>
      <c r="K187" s="18"/>
      <c r="L187" s="17"/>
      <c r="M187" s="17"/>
      <c r="O187" s="17"/>
      <c r="P187" s="20"/>
    </row>
    <row r="188" spans="1:16" ht="15.75" customHeight="1" x14ac:dyDescent="0.35">
      <c r="A188" s="10" t="s">
        <v>26</v>
      </c>
      <c r="B188" s="17"/>
      <c r="C188" s="17"/>
      <c r="D188" s="17"/>
      <c r="E188" s="17"/>
      <c r="F188" s="17"/>
      <c r="G188" s="17"/>
      <c r="I188" s="17"/>
      <c r="K188" s="18"/>
      <c r="L188" s="17"/>
      <c r="M188" s="17"/>
      <c r="O188" s="17"/>
      <c r="P188" s="20"/>
    </row>
    <row r="189" spans="1:16" ht="15.75" customHeight="1" x14ac:dyDescent="0.35">
      <c r="A189" s="11" t="s">
        <v>1</v>
      </c>
      <c r="B189" s="12">
        <v>220</v>
      </c>
      <c r="C189" s="34">
        <v>220</v>
      </c>
      <c r="D189" s="12">
        <v>220</v>
      </c>
      <c r="E189" s="12">
        <v>220</v>
      </c>
      <c r="F189" s="12">
        <v>220</v>
      </c>
      <c r="G189" s="12">
        <v>220</v>
      </c>
      <c r="H189" s="12">
        <v>220</v>
      </c>
      <c r="I189" s="12">
        <v>194</v>
      </c>
      <c r="J189" s="51">
        <v>198</v>
      </c>
      <c r="K189" s="13">
        <v>194</v>
      </c>
      <c r="L189" s="12"/>
      <c r="M189" s="12"/>
      <c r="O189" s="12"/>
      <c r="P189" s="20"/>
    </row>
    <row r="190" spans="1:16" ht="15.75" customHeight="1" x14ac:dyDescent="0.35">
      <c r="A190" s="16" t="s">
        <v>2</v>
      </c>
      <c r="B190" s="17">
        <v>22877005.18</v>
      </c>
      <c r="C190" s="17">
        <v>22950890.91</v>
      </c>
      <c r="D190" s="17">
        <v>18584869.169999998</v>
      </c>
      <c r="E190" s="17">
        <v>20240765.490000002</v>
      </c>
      <c r="F190" s="17">
        <v>20284327.429999996</v>
      </c>
      <c r="G190" s="17">
        <v>21272535.09</v>
      </c>
      <c r="H190" s="17">
        <v>21233784.960000001</v>
      </c>
      <c r="I190" s="17">
        <v>19206723.309999999</v>
      </c>
      <c r="J190" s="57">
        <v>19649216.039999999</v>
      </c>
      <c r="K190" s="18">
        <v>20662851.990000002</v>
      </c>
      <c r="L190" s="17"/>
      <c r="M190" s="17"/>
      <c r="O190" s="17">
        <f>SUM(B190:M190)</f>
        <v>206962969.56999999</v>
      </c>
      <c r="P190" s="20"/>
    </row>
    <row r="191" spans="1:16" ht="15.75" customHeight="1" x14ac:dyDescent="0.35">
      <c r="A191" s="16" t="s">
        <v>3</v>
      </c>
      <c r="B191" s="17">
        <v>3376627.1599999997</v>
      </c>
      <c r="C191" s="17">
        <v>3378177.6699999995</v>
      </c>
      <c r="D191" s="17">
        <v>2744461.6999999997</v>
      </c>
      <c r="E191" s="17">
        <v>3003214.4999999995</v>
      </c>
      <c r="F191" s="17">
        <v>3035850.74</v>
      </c>
      <c r="G191" s="17">
        <v>3170714.9500000007</v>
      </c>
      <c r="H191" s="17">
        <v>3152466.1499999994</v>
      </c>
      <c r="I191" s="17">
        <v>2849045.6799999997</v>
      </c>
      <c r="J191" s="57">
        <v>2940403.3900000006</v>
      </c>
      <c r="K191" s="18">
        <v>3080098.43</v>
      </c>
      <c r="L191" s="17"/>
      <c r="M191" s="17"/>
      <c r="O191" s="17">
        <f>SUM(B191:M191)</f>
        <v>30731060.369999997</v>
      </c>
      <c r="P191" s="20"/>
    </row>
    <row r="192" spans="1:16" ht="15.75" customHeight="1" x14ac:dyDescent="0.35">
      <c r="A192" s="16" t="s">
        <v>4</v>
      </c>
      <c r="B192" s="17">
        <v>457540.12000000011</v>
      </c>
      <c r="C192" s="17">
        <v>459017.83999999997</v>
      </c>
      <c r="D192" s="17">
        <v>371697.38999999996</v>
      </c>
      <c r="E192" s="17">
        <v>404815.31</v>
      </c>
      <c r="F192" s="17">
        <v>405686.56000000006</v>
      </c>
      <c r="G192" s="17">
        <v>425450.69999999995</v>
      </c>
      <c r="H192" s="17">
        <v>424675.69</v>
      </c>
      <c r="I192" s="17">
        <v>384134.48</v>
      </c>
      <c r="J192" s="57">
        <v>392984.32999999996</v>
      </c>
      <c r="K192" s="18">
        <v>413257.05999999994</v>
      </c>
      <c r="L192" s="17"/>
      <c r="M192" s="17"/>
      <c r="O192" s="17">
        <f>SUM(B192:M192)</f>
        <v>4139259.48</v>
      </c>
      <c r="P192" s="20"/>
    </row>
    <row r="193" spans="1:16" ht="15.75" customHeight="1" x14ac:dyDescent="0.35">
      <c r="A193" s="11" t="s">
        <v>5</v>
      </c>
      <c r="B193" s="12">
        <v>20</v>
      </c>
      <c r="C193" s="12">
        <v>20</v>
      </c>
      <c r="D193" s="12">
        <v>20</v>
      </c>
      <c r="E193" s="12">
        <v>20</v>
      </c>
      <c r="F193" s="12">
        <v>20</v>
      </c>
      <c r="G193" s="12">
        <v>20</v>
      </c>
      <c r="H193" s="12">
        <v>20</v>
      </c>
      <c r="I193" s="12">
        <v>20</v>
      </c>
      <c r="J193" s="51">
        <v>20</v>
      </c>
      <c r="K193" s="13">
        <v>20</v>
      </c>
      <c r="L193" s="12"/>
      <c r="M193" s="12"/>
      <c r="O193" s="12"/>
      <c r="P193" s="20"/>
    </row>
    <row r="194" spans="1:16" ht="15.75" customHeight="1" x14ac:dyDescent="0.35">
      <c r="A194" s="16" t="s">
        <v>2</v>
      </c>
      <c r="B194" s="17">
        <v>667915</v>
      </c>
      <c r="C194" s="17">
        <v>745406</v>
      </c>
      <c r="D194" s="17">
        <v>575511</v>
      </c>
      <c r="E194" s="17">
        <v>633264</v>
      </c>
      <c r="F194" s="17">
        <v>660355</v>
      </c>
      <c r="G194" s="17">
        <v>609815</v>
      </c>
      <c r="H194" s="17">
        <v>666736</v>
      </c>
      <c r="I194" s="17">
        <v>614216</v>
      </c>
      <c r="J194" s="57">
        <v>669347</v>
      </c>
      <c r="K194" s="18">
        <v>692612</v>
      </c>
      <c r="L194" s="17"/>
      <c r="M194" s="17"/>
      <c r="O194" s="17">
        <f>SUM(B194:M194)</f>
        <v>6535177</v>
      </c>
      <c r="P194" s="20"/>
    </row>
    <row r="195" spans="1:16" ht="15.75" customHeight="1" x14ac:dyDescent="0.35">
      <c r="A195" s="16" t="s">
        <v>3</v>
      </c>
      <c r="B195" s="17">
        <v>93508.1</v>
      </c>
      <c r="C195" s="17">
        <v>104356.84</v>
      </c>
      <c r="D195" s="17">
        <v>80571.539999999994</v>
      </c>
      <c r="E195" s="17">
        <v>88656.959999999992</v>
      </c>
      <c r="F195" s="17">
        <v>92449.700000000012</v>
      </c>
      <c r="G195" s="17">
        <v>85374.1</v>
      </c>
      <c r="H195" s="17">
        <v>93343.039999999994</v>
      </c>
      <c r="I195" s="17">
        <v>85990.24</v>
      </c>
      <c r="J195" s="57">
        <v>93708.579999999987</v>
      </c>
      <c r="K195" s="18">
        <v>96965.68</v>
      </c>
      <c r="L195" s="17"/>
      <c r="M195" s="17"/>
      <c r="O195" s="17">
        <f>SUM(B195:M195)</f>
        <v>914924.78</v>
      </c>
      <c r="P195" s="20"/>
    </row>
    <row r="196" spans="1:16" ht="15.75" customHeight="1" x14ac:dyDescent="0.35">
      <c r="A196" s="16" t="s">
        <v>4</v>
      </c>
      <c r="B196" s="17">
        <v>13358.3</v>
      </c>
      <c r="C196" s="17">
        <v>14908.119999999999</v>
      </c>
      <c r="D196" s="17">
        <v>11510.22</v>
      </c>
      <c r="E196" s="17">
        <v>12665.279999999999</v>
      </c>
      <c r="F196" s="17">
        <v>13207.1</v>
      </c>
      <c r="G196" s="17">
        <v>12196.3</v>
      </c>
      <c r="H196" s="17">
        <v>13334.720000000001</v>
      </c>
      <c r="I196" s="17">
        <v>12284.32</v>
      </c>
      <c r="J196" s="57">
        <v>13386.94</v>
      </c>
      <c r="K196" s="18">
        <v>13852.24</v>
      </c>
      <c r="L196" s="17"/>
      <c r="M196" s="17"/>
      <c r="O196" s="17">
        <f>SUM(B196:M196)</f>
        <v>130703.54000000002</v>
      </c>
      <c r="P196" s="20"/>
    </row>
    <row r="197" spans="1:16" ht="15.75" customHeight="1" x14ac:dyDescent="0.35">
      <c r="A197" s="11" t="s">
        <v>6</v>
      </c>
      <c r="B197" s="12">
        <v>133</v>
      </c>
      <c r="C197" s="12">
        <v>133</v>
      </c>
      <c r="D197" s="12">
        <v>133</v>
      </c>
      <c r="E197" s="12">
        <v>133</v>
      </c>
      <c r="F197" s="12">
        <v>133</v>
      </c>
      <c r="G197" s="12">
        <v>133</v>
      </c>
      <c r="H197" s="12">
        <v>133</v>
      </c>
      <c r="I197" s="12">
        <v>133.80000000000001</v>
      </c>
      <c r="J197" s="51">
        <v>137</v>
      </c>
      <c r="K197" s="13">
        <v>137</v>
      </c>
      <c r="L197" s="12"/>
      <c r="M197" s="12"/>
      <c r="O197" s="12"/>
      <c r="P197" s="20"/>
    </row>
    <row r="198" spans="1:16" ht="15.75" customHeight="1" x14ac:dyDescent="0.35">
      <c r="A198" s="16" t="s">
        <v>2</v>
      </c>
      <c r="B198" s="17">
        <v>20977015.300000001</v>
      </c>
      <c r="C198" s="17">
        <v>20893065.27</v>
      </c>
      <c r="D198" s="17">
        <v>16939042.5</v>
      </c>
      <c r="E198" s="17">
        <v>18228296.07</v>
      </c>
      <c r="F198" s="17">
        <v>18543142.689999998</v>
      </c>
      <c r="G198" s="17">
        <v>19496304.41</v>
      </c>
      <c r="H198" s="17">
        <v>19285865.73</v>
      </c>
      <c r="I198" s="17">
        <v>17640124.369999997</v>
      </c>
      <c r="J198" s="57">
        <v>18160789.540000003</v>
      </c>
      <c r="K198" s="18">
        <v>18461973.84</v>
      </c>
      <c r="L198" s="17"/>
      <c r="M198" s="17"/>
      <c r="O198" s="17">
        <f t="shared" ref="O198:O208" si="10">SUM(B198:M198)</f>
        <v>188625619.72</v>
      </c>
      <c r="P198" s="20"/>
    </row>
    <row r="199" spans="1:16" ht="15.75" customHeight="1" x14ac:dyDescent="0.35">
      <c r="A199" s="16" t="s">
        <v>3</v>
      </c>
      <c r="B199" s="17">
        <v>2936782.16</v>
      </c>
      <c r="C199" s="17">
        <v>2925029.15</v>
      </c>
      <c r="D199" s="17">
        <v>2371465.9500000002</v>
      </c>
      <c r="E199" s="17">
        <v>2551961.4500000002</v>
      </c>
      <c r="F199" s="17">
        <v>2596039.98</v>
      </c>
      <c r="G199" s="17">
        <v>2729482.6199999996</v>
      </c>
      <c r="H199" s="17">
        <v>2700021.2</v>
      </c>
      <c r="I199" s="17">
        <v>2469617.42</v>
      </c>
      <c r="J199" s="57">
        <v>2542510.5299999998</v>
      </c>
      <c r="K199" s="18">
        <v>2584676.3499999996</v>
      </c>
      <c r="L199" s="17"/>
      <c r="M199" s="17"/>
      <c r="O199" s="17">
        <f t="shared" si="10"/>
        <v>26407586.810000002</v>
      </c>
      <c r="P199" s="20"/>
    </row>
    <row r="200" spans="1:16" ht="15.75" customHeight="1" x14ac:dyDescent="0.35">
      <c r="A200" s="16" t="s">
        <v>4</v>
      </c>
      <c r="B200" s="17">
        <v>419540.32</v>
      </c>
      <c r="C200" s="17">
        <v>417861.32</v>
      </c>
      <c r="D200" s="17">
        <v>338780.85000000003</v>
      </c>
      <c r="E200" s="17">
        <v>364565.92999999993</v>
      </c>
      <c r="F200" s="17">
        <v>370862.86</v>
      </c>
      <c r="G200" s="17">
        <v>389926.09</v>
      </c>
      <c r="H200" s="17">
        <v>385717.31</v>
      </c>
      <c r="I200" s="17">
        <v>352802.49</v>
      </c>
      <c r="J200" s="57">
        <v>363215.79</v>
      </c>
      <c r="K200" s="18">
        <v>369239.48</v>
      </c>
      <c r="L200" s="17"/>
      <c r="M200" s="17"/>
      <c r="O200" s="17">
        <f t="shared" si="10"/>
        <v>3772512.44</v>
      </c>
      <c r="P200" s="20"/>
    </row>
    <row r="201" spans="1:16" ht="15.75" customHeight="1" x14ac:dyDescent="0.35">
      <c r="A201" s="11" t="s">
        <v>7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51">
        <v>0</v>
      </c>
      <c r="K201" s="13">
        <v>0</v>
      </c>
      <c r="L201" s="12"/>
      <c r="M201" s="12"/>
      <c r="O201" s="12">
        <f t="shared" si="10"/>
        <v>0</v>
      </c>
      <c r="P201" s="20"/>
    </row>
    <row r="202" spans="1:16" ht="15.75" customHeight="1" x14ac:dyDescent="0.35">
      <c r="A202" s="16" t="s">
        <v>2</v>
      </c>
      <c r="B202" s="17">
        <v>0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52">
        <v>0</v>
      </c>
      <c r="K202" s="18">
        <v>0</v>
      </c>
      <c r="L202" s="17"/>
      <c r="M202" s="17"/>
      <c r="O202" s="17">
        <f t="shared" si="10"/>
        <v>0</v>
      </c>
      <c r="P202" s="20"/>
    </row>
    <row r="203" spans="1:16" ht="15.75" customHeight="1" x14ac:dyDescent="0.35">
      <c r="A203" s="16" t="s">
        <v>3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52">
        <v>0</v>
      </c>
      <c r="K203" s="18">
        <v>0</v>
      </c>
      <c r="L203" s="17"/>
      <c r="M203" s="17"/>
      <c r="O203" s="17">
        <f t="shared" si="10"/>
        <v>0</v>
      </c>
      <c r="P203" s="20"/>
    </row>
    <row r="204" spans="1:16" ht="15.75" customHeight="1" x14ac:dyDescent="0.35">
      <c r="A204" s="16" t="s">
        <v>4</v>
      </c>
      <c r="B204" s="17">
        <v>0</v>
      </c>
      <c r="C204" s="17">
        <v>0</v>
      </c>
      <c r="D204" s="17">
        <v>0</v>
      </c>
      <c r="E204" s="17">
        <v>0</v>
      </c>
      <c r="F204" s="17">
        <v>0</v>
      </c>
      <c r="G204" s="17">
        <v>0</v>
      </c>
      <c r="H204" s="17">
        <v>0</v>
      </c>
      <c r="I204" s="17">
        <v>0</v>
      </c>
      <c r="J204" s="52">
        <v>0</v>
      </c>
      <c r="K204" s="18">
        <v>0</v>
      </c>
      <c r="L204" s="17"/>
      <c r="M204" s="17"/>
      <c r="O204" s="17">
        <f t="shared" si="10"/>
        <v>0</v>
      </c>
      <c r="P204" s="20"/>
    </row>
    <row r="205" spans="1:16" ht="15.75" customHeight="1" x14ac:dyDescent="0.35">
      <c r="A205" s="11" t="s">
        <v>8</v>
      </c>
      <c r="B205" s="12">
        <v>22</v>
      </c>
      <c r="C205" s="12">
        <v>22</v>
      </c>
      <c r="D205" s="12">
        <v>22</v>
      </c>
      <c r="E205" s="12">
        <v>22</v>
      </c>
      <c r="F205" s="12">
        <v>22</v>
      </c>
      <c r="G205" s="12">
        <v>22</v>
      </c>
      <c r="H205" s="12">
        <v>22</v>
      </c>
      <c r="I205" s="12">
        <v>22</v>
      </c>
      <c r="J205" s="51">
        <v>22</v>
      </c>
      <c r="K205" s="13">
        <v>22</v>
      </c>
      <c r="L205" s="12"/>
      <c r="M205" s="12"/>
      <c r="O205" s="12"/>
      <c r="P205" s="20"/>
    </row>
    <row r="206" spans="1:16" ht="15.75" customHeight="1" x14ac:dyDescent="0.35">
      <c r="A206" s="16" t="s">
        <v>2</v>
      </c>
      <c r="B206" s="17">
        <v>511313.00000000006</v>
      </c>
      <c r="C206" s="17">
        <v>485449.77999999997</v>
      </c>
      <c r="D206" s="17">
        <v>419352.96</v>
      </c>
      <c r="E206" s="17">
        <v>498550.94</v>
      </c>
      <c r="F206" s="17">
        <v>576602.62</v>
      </c>
      <c r="G206" s="17">
        <v>566353.03</v>
      </c>
      <c r="H206" s="17">
        <v>528636.08000000007</v>
      </c>
      <c r="I206" s="17">
        <v>470895.32000000007</v>
      </c>
      <c r="J206" s="57">
        <v>557391.64</v>
      </c>
      <c r="K206" s="18">
        <v>550879.85</v>
      </c>
      <c r="L206" s="17"/>
      <c r="M206" s="17"/>
      <c r="O206" s="17">
        <f t="shared" si="10"/>
        <v>5165425.22</v>
      </c>
      <c r="P206" s="20"/>
    </row>
    <row r="207" spans="1:16" ht="15.75" customHeight="1" x14ac:dyDescent="0.35">
      <c r="A207" s="16" t="s">
        <v>3</v>
      </c>
      <c r="B207" s="17">
        <v>245430.22999999998</v>
      </c>
      <c r="C207" s="17">
        <v>233015.89999999997</v>
      </c>
      <c r="D207" s="17">
        <v>201289.42</v>
      </c>
      <c r="E207" s="17">
        <v>239304.46</v>
      </c>
      <c r="F207" s="17">
        <v>276769.26</v>
      </c>
      <c r="G207" s="17">
        <v>271849.44999999995</v>
      </c>
      <c r="H207" s="17">
        <v>253745.31999999998</v>
      </c>
      <c r="I207" s="17">
        <v>226029.75</v>
      </c>
      <c r="J207" s="57">
        <v>267547.98</v>
      </c>
      <c r="K207" s="18">
        <v>264422.32</v>
      </c>
      <c r="L207" s="17"/>
      <c r="M207" s="17"/>
      <c r="O207" s="17">
        <f t="shared" si="10"/>
        <v>2479404.09</v>
      </c>
      <c r="P207" s="20"/>
    </row>
    <row r="208" spans="1:16" ht="15.75" customHeight="1" x14ac:dyDescent="0.35">
      <c r="A208" s="16" t="s">
        <v>4</v>
      </c>
      <c r="B208" s="17">
        <v>10226.259999999998</v>
      </c>
      <c r="C208" s="17">
        <v>9709</v>
      </c>
      <c r="D208" s="17">
        <v>8387.0600000000013</v>
      </c>
      <c r="E208" s="17">
        <v>9971.0099999999984</v>
      </c>
      <c r="F208" s="17">
        <v>11532.06</v>
      </c>
      <c r="G208" s="17">
        <v>11327.060000000001</v>
      </c>
      <c r="H208" s="17">
        <v>10572.720000000001</v>
      </c>
      <c r="I208" s="17">
        <v>9417.91</v>
      </c>
      <c r="J208" s="57">
        <v>11147.839999999998</v>
      </c>
      <c r="K208" s="18">
        <v>11017.61</v>
      </c>
      <c r="L208" s="17"/>
      <c r="M208" s="17"/>
      <c r="O208" s="17">
        <f t="shared" si="10"/>
        <v>103308.53</v>
      </c>
      <c r="P208" s="20"/>
    </row>
    <row r="209" spans="1:16" ht="15.75" customHeight="1" x14ac:dyDescent="0.35">
      <c r="A209" s="25" t="s">
        <v>9</v>
      </c>
      <c r="B209" s="12">
        <v>45</v>
      </c>
      <c r="C209" s="12">
        <v>45</v>
      </c>
      <c r="D209" s="12">
        <v>45</v>
      </c>
      <c r="E209" s="12">
        <v>45</v>
      </c>
      <c r="F209" s="12">
        <v>45</v>
      </c>
      <c r="G209" s="12">
        <v>45</v>
      </c>
      <c r="H209" s="12">
        <v>45</v>
      </c>
      <c r="I209" s="12">
        <v>18.2</v>
      </c>
      <c r="J209" s="51">
        <v>19</v>
      </c>
      <c r="K209" s="13">
        <v>15</v>
      </c>
      <c r="L209" s="12"/>
      <c r="M209" s="12"/>
      <c r="N209" s="21"/>
      <c r="O209" s="17"/>
      <c r="P209" s="20"/>
    </row>
    <row r="210" spans="1:16" ht="15.75" customHeight="1" x14ac:dyDescent="0.35">
      <c r="A210" s="26" t="s">
        <v>2</v>
      </c>
      <c r="B210" s="17">
        <v>720761.88</v>
      </c>
      <c r="C210" s="17">
        <v>826969.86</v>
      </c>
      <c r="D210" s="17">
        <v>650962.71</v>
      </c>
      <c r="E210" s="17">
        <v>880654.48</v>
      </c>
      <c r="F210" s="17">
        <v>504227.12</v>
      </c>
      <c r="G210" s="17">
        <v>600062.65</v>
      </c>
      <c r="H210" s="17">
        <v>752547.15</v>
      </c>
      <c r="I210" s="17">
        <v>481487.62</v>
      </c>
      <c r="J210" s="57">
        <v>261687.86000000004</v>
      </c>
      <c r="K210" s="18">
        <v>957386.3</v>
      </c>
      <c r="L210" s="17"/>
      <c r="M210" s="17"/>
      <c r="N210" s="21"/>
      <c r="O210" s="17">
        <f>SUM(B210:M210)</f>
        <v>6636747.6300000008</v>
      </c>
      <c r="P210" s="20"/>
    </row>
    <row r="211" spans="1:16" ht="15.75" customHeight="1" x14ac:dyDescent="0.35">
      <c r="A211" s="16" t="s">
        <v>3</v>
      </c>
      <c r="B211" s="17">
        <v>100906.67000000001</v>
      </c>
      <c r="C211" s="17">
        <v>115775.78</v>
      </c>
      <c r="D211" s="17">
        <v>91134.79</v>
      </c>
      <c r="E211" s="17">
        <v>123291.63</v>
      </c>
      <c r="F211" s="17">
        <v>70591.799999999988</v>
      </c>
      <c r="G211" s="17">
        <v>84008.78</v>
      </c>
      <c r="H211" s="17">
        <v>105356.59</v>
      </c>
      <c r="I211" s="17">
        <v>67408.27</v>
      </c>
      <c r="J211" s="57">
        <v>36636.300000000003</v>
      </c>
      <c r="K211" s="18">
        <v>134034.07999999999</v>
      </c>
      <c r="L211" s="17"/>
      <c r="M211" s="17"/>
      <c r="N211" s="21"/>
      <c r="O211" s="17">
        <f>SUM(B211:M211)</f>
        <v>929144.69</v>
      </c>
      <c r="P211" s="20"/>
    </row>
    <row r="212" spans="1:16" ht="15.75" customHeight="1" x14ac:dyDescent="0.35">
      <c r="A212" s="26" t="s">
        <v>4</v>
      </c>
      <c r="B212" s="17">
        <v>14415.24</v>
      </c>
      <c r="C212" s="17">
        <v>16539.400000000001</v>
      </c>
      <c r="D212" s="17">
        <v>13019.26</v>
      </c>
      <c r="E212" s="17">
        <v>17613.09</v>
      </c>
      <c r="F212" s="17">
        <v>10084.540000000001</v>
      </c>
      <c r="G212" s="17">
        <v>12001.25</v>
      </c>
      <c r="H212" s="17">
        <v>15050.94</v>
      </c>
      <c r="I212" s="17">
        <v>9629.760000000002</v>
      </c>
      <c r="J212" s="57">
        <v>5233.76</v>
      </c>
      <c r="K212" s="18">
        <v>19147.73</v>
      </c>
      <c r="L212" s="17"/>
      <c r="M212" s="17"/>
      <c r="N212" s="21"/>
      <c r="O212" s="17">
        <f>SUM(B212:M212)</f>
        <v>132734.97</v>
      </c>
      <c r="P212" s="20"/>
    </row>
    <row r="213" spans="1:16" ht="15.75" customHeight="1" x14ac:dyDescent="0.35">
      <c r="B213" s="12"/>
      <c r="C213" s="12"/>
      <c r="D213" s="12"/>
      <c r="E213" s="12"/>
      <c r="F213" s="12"/>
      <c r="G213" s="12"/>
      <c r="I213" s="12"/>
      <c r="J213" s="52"/>
      <c r="K213" s="13"/>
      <c r="L213" s="12"/>
      <c r="M213" s="12"/>
      <c r="O213" s="12"/>
      <c r="P213" s="20"/>
    </row>
    <row r="214" spans="1:16" ht="15.75" customHeight="1" x14ac:dyDescent="0.35">
      <c r="A214" s="10" t="s">
        <v>23</v>
      </c>
      <c r="B214" s="17"/>
      <c r="C214" s="17"/>
      <c r="D214" s="17"/>
      <c r="E214" s="17"/>
      <c r="F214" s="17"/>
      <c r="G214" s="17"/>
      <c r="I214" s="17"/>
      <c r="K214" s="18"/>
      <c r="L214" s="17"/>
      <c r="M214" s="17"/>
      <c r="O214" s="17"/>
      <c r="P214" s="20"/>
    </row>
    <row r="215" spans="1:16" ht="15.75" customHeight="1" x14ac:dyDescent="0.35">
      <c r="A215" s="11" t="s">
        <v>1</v>
      </c>
      <c r="B215" s="12">
        <v>130</v>
      </c>
      <c r="C215" s="34">
        <v>130</v>
      </c>
      <c r="D215" s="12">
        <v>130</v>
      </c>
      <c r="E215" s="12">
        <v>130</v>
      </c>
      <c r="F215" s="12">
        <v>130</v>
      </c>
      <c r="G215" s="12">
        <v>129.19999999999999</v>
      </c>
      <c r="H215" s="12">
        <v>132</v>
      </c>
      <c r="I215" s="12">
        <v>126</v>
      </c>
      <c r="J215" s="51">
        <v>126</v>
      </c>
      <c r="K215" s="37">
        <v>130.80000000000001</v>
      </c>
      <c r="L215" s="12"/>
      <c r="M215" s="12"/>
      <c r="O215" s="12"/>
      <c r="P215" s="20"/>
    </row>
    <row r="216" spans="1:16" ht="15.75" customHeight="1" x14ac:dyDescent="0.35">
      <c r="A216" s="16" t="s">
        <v>2</v>
      </c>
      <c r="B216" s="17">
        <v>5829040.75</v>
      </c>
      <c r="C216" s="17">
        <v>6011364.1100000003</v>
      </c>
      <c r="D216" s="17">
        <v>6325525.9199999999</v>
      </c>
      <c r="E216" s="17">
        <v>6047409.0999999996</v>
      </c>
      <c r="F216" s="17">
        <v>5465960.5</v>
      </c>
      <c r="G216" s="17">
        <v>7927141.3700000001</v>
      </c>
      <c r="H216" s="17">
        <v>5675576.6999999993</v>
      </c>
      <c r="I216" s="17">
        <v>5086204.91</v>
      </c>
      <c r="J216" s="57">
        <v>6488769.2500000009</v>
      </c>
      <c r="K216" s="36">
        <v>6693794.4299999997</v>
      </c>
      <c r="L216" s="17"/>
      <c r="M216" s="17"/>
      <c r="O216" s="17">
        <f>SUM(B216:M216)</f>
        <v>61550787.039999999</v>
      </c>
      <c r="P216" s="20"/>
    </row>
    <row r="217" spans="1:16" ht="15.75" customHeight="1" x14ac:dyDescent="0.35">
      <c r="A217" s="16" t="s">
        <v>3</v>
      </c>
      <c r="B217" s="17">
        <v>816065.71</v>
      </c>
      <c r="C217" s="17">
        <v>841590.97</v>
      </c>
      <c r="D217" s="17">
        <v>885573.64000000013</v>
      </c>
      <c r="E217" s="17">
        <v>846637.2699999999</v>
      </c>
      <c r="F217" s="17">
        <v>765234.47</v>
      </c>
      <c r="G217" s="17">
        <v>1129410.6199999999</v>
      </c>
      <c r="H217" s="17">
        <v>861070.17999999993</v>
      </c>
      <c r="I217" s="17">
        <v>782240.99</v>
      </c>
      <c r="J217" s="57">
        <v>960792.91999999993</v>
      </c>
      <c r="K217" s="36">
        <v>1007798.3200000002</v>
      </c>
      <c r="L217" s="17"/>
      <c r="M217" s="17"/>
      <c r="O217" s="17">
        <f>SUM(B217:M217)</f>
        <v>8896415.0899999999</v>
      </c>
      <c r="P217" s="20"/>
    </row>
    <row r="218" spans="1:16" ht="15.75" customHeight="1" x14ac:dyDescent="0.35">
      <c r="A218" s="16" t="s">
        <v>4</v>
      </c>
      <c r="B218" s="17">
        <v>116580.82</v>
      </c>
      <c r="C218" s="17">
        <v>120227.28</v>
      </c>
      <c r="D218" s="17">
        <v>126510.53</v>
      </c>
      <c r="E218" s="17">
        <v>120948.18</v>
      </c>
      <c r="F218" s="17">
        <v>109319.21</v>
      </c>
      <c r="G218" s="17">
        <v>158542.83000000002</v>
      </c>
      <c r="H218" s="17">
        <v>113511.54000000001</v>
      </c>
      <c r="I218" s="17">
        <v>101724.11</v>
      </c>
      <c r="J218" s="57">
        <v>129775.39</v>
      </c>
      <c r="K218" s="36">
        <v>133875.89000000001</v>
      </c>
      <c r="L218" s="17"/>
      <c r="M218" s="17"/>
      <c r="O218" s="17">
        <f>SUM(B218:M218)</f>
        <v>1231015.7800000003</v>
      </c>
      <c r="P218" s="20"/>
    </row>
    <row r="219" spans="1:16" ht="15.75" customHeight="1" x14ac:dyDescent="0.35">
      <c r="A219" s="11" t="s">
        <v>5</v>
      </c>
      <c r="B219" s="12">
        <v>30</v>
      </c>
      <c r="C219" s="12">
        <v>30</v>
      </c>
      <c r="D219" s="12">
        <v>30</v>
      </c>
      <c r="E219" s="12">
        <v>30</v>
      </c>
      <c r="F219" s="12">
        <v>30</v>
      </c>
      <c r="G219" s="12">
        <v>26.8</v>
      </c>
      <c r="H219" s="12">
        <v>26</v>
      </c>
      <c r="I219" s="12">
        <v>26</v>
      </c>
      <c r="J219" s="51">
        <v>26</v>
      </c>
      <c r="K219" s="37">
        <v>26</v>
      </c>
      <c r="L219" s="12"/>
      <c r="M219" s="12"/>
      <c r="O219" s="12"/>
      <c r="P219" s="20"/>
    </row>
    <row r="220" spans="1:16" ht="15.75" customHeight="1" x14ac:dyDescent="0.35">
      <c r="A220" s="16" t="s">
        <v>2</v>
      </c>
      <c r="B220" s="17">
        <v>418811</v>
      </c>
      <c r="C220" s="17">
        <v>462724</v>
      </c>
      <c r="D220" s="17">
        <v>407312</v>
      </c>
      <c r="E220" s="17">
        <v>439560</v>
      </c>
      <c r="F220" s="17">
        <v>447534</v>
      </c>
      <c r="G220" s="17">
        <v>321874</v>
      </c>
      <c r="H220" s="17">
        <v>421405</v>
      </c>
      <c r="I220" s="17">
        <v>397479</v>
      </c>
      <c r="J220" s="57">
        <v>428019</v>
      </c>
      <c r="K220" s="36">
        <v>338045</v>
      </c>
      <c r="L220" s="17"/>
      <c r="M220" s="17"/>
      <c r="O220" s="17">
        <f>SUM(B220:M220)</f>
        <v>4082763</v>
      </c>
      <c r="P220" s="20"/>
    </row>
    <row r="221" spans="1:16" ht="15.75" customHeight="1" x14ac:dyDescent="0.35">
      <c r="A221" s="16" t="s">
        <v>3</v>
      </c>
      <c r="B221" s="17">
        <v>58633.540000000008</v>
      </c>
      <c r="C221" s="17">
        <v>64781.359999999993</v>
      </c>
      <c r="D221" s="17">
        <v>57023.680000000008</v>
      </c>
      <c r="E221" s="17">
        <v>61538.400000000001</v>
      </c>
      <c r="F221" s="17">
        <v>62654.760000000009</v>
      </c>
      <c r="G221" s="17">
        <v>45062.36</v>
      </c>
      <c r="H221" s="17">
        <v>58996.700000000004</v>
      </c>
      <c r="I221" s="17">
        <v>55647.06</v>
      </c>
      <c r="J221" s="57">
        <v>59922.659999999996</v>
      </c>
      <c r="K221" s="36">
        <v>47326.3</v>
      </c>
      <c r="L221" s="17"/>
      <c r="M221" s="17"/>
      <c r="O221" s="17">
        <f>SUM(B221:M221)</f>
        <v>571586.81999999995</v>
      </c>
      <c r="P221" s="20"/>
    </row>
    <row r="222" spans="1:16" ht="15.75" customHeight="1" x14ac:dyDescent="0.35">
      <c r="A222" s="16" t="s">
        <v>4</v>
      </c>
      <c r="B222" s="17">
        <v>8376.2200000000012</v>
      </c>
      <c r="C222" s="17">
        <v>9254.4800000000014</v>
      </c>
      <c r="D222" s="17">
        <v>8146.24</v>
      </c>
      <c r="E222" s="17">
        <v>8791.1999999999989</v>
      </c>
      <c r="F222" s="17">
        <v>8950.68</v>
      </c>
      <c r="G222" s="17">
        <v>6437.4800000000005</v>
      </c>
      <c r="H222" s="17">
        <v>8428.1</v>
      </c>
      <c r="I222" s="17">
        <v>7949.58</v>
      </c>
      <c r="J222" s="57">
        <v>8560.3799999999992</v>
      </c>
      <c r="K222" s="36">
        <v>6760.9000000000005</v>
      </c>
      <c r="L222" s="17"/>
      <c r="M222" s="17"/>
      <c r="O222" s="17">
        <f>SUM(B222:M222)</f>
        <v>81655.259999999995</v>
      </c>
      <c r="P222" s="20"/>
    </row>
    <row r="223" spans="1:16" ht="15.75" customHeight="1" x14ac:dyDescent="0.35">
      <c r="A223" s="11" t="s">
        <v>6</v>
      </c>
      <c r="B223" s="12">
        <v>89</v>
      </c>
      <c r="C223" s="12">
        <v>89</v>
      </c>
      <c r="D223" s="12">
        <v>89</v>
      </c>
      <c r="E223" s="12">
        <v>89</v>
      </c>
      <c r="F223" s="12">
        <v>89</v>
      </c>
      <c r="G223" s="12">
        <v>89</v>
      </c>
      <c r="H223" s="12">
        <v>89</v>
      </c>
      <c r="I223" s="12">
        <v>89</v>
      </c>
      <c r="J223" s="51">
        <v>89</v>
      </c>
      <c r="K223" s="37">
        <v>89</v>
      </c>
      <c r="L223" s="12"/>
      <c r="M223" s="12"/>
      <c r="O223" s="12"/>
      <c r="P223" s="20"/>
    </row>
    <row r="224" spans="1:16" ht="15.75" customHeight="1" x14ac:dyDescent="0.35">
      <c r="A224" s="16" t="s">
        <v>2</v>
      </c>
      <c r="B224" s="17">
        <v>5200582.75</v>
      </c>
      <c r="C224" s="17">
        <v>5336030.6100000003</v>
      </c>
      <c r="D224" s="17">
        <v>5743982.9199999999</v>
      </c>
      <c r="E224" s="17">
        <v>5339368.5999999996</v>
      </c>
      <c r="F224" s="17">
        <v>4737981</v>
      </c>
      <c r="G224" s="17">
        <v>7443425.4700000007</v>
      </c>
      <c r="H224" s="17">
        <v>4944180.5</v>
      </c>
      <c r="I224" s="17">
        <v>4316512.2699999996</v>
      </c>
      <c r="J224" s="57">
        <v>5783527.8699999992</v>
      </c>
      <c r="K224" s="36">
        <v>6038420.0599999996</v>
      </c>
      <c r="L224" s="17"/>
      <c r="M224" s="17"/>
      <c r="O224" s="17">
        <f t="shared" ref="O224:O234" si="11">SUM(B224:M224)</f>
        <v>54884012.050000004</v>
      </c>
      <c r="P224" s="20"/>
    </row>
    <row r="225" spans="1:16" ht="15.75" customHeight="1" x14ac:dyDescent="0.35">
      <c r="A225" s="16" t="s">
        <v>3</v>
      </c>
      <c r="B225" s="17">
        <v>728081.59000000008</v>
      </c>
      <c r="C225" s="17">
        <v>747044.28</v>
      </c>
      <c r="D225" s="17">
        <v>804157.62000000011</v>
      </c>
      <c r="E225" s="17">
        <v>747511.6</v>
      </c>
      <c r="F225" s="17">
        <v>663317.34</v>
      </c>
      <c r="G225" s="17">
        <v>1042079.57</v>
      </c>
      <c r="H225" s="17">
        <v>692185.27</v>
      </c>
      <c r="I225" s="17">
        <v>604311.72</v>
      </c>
      <c r="J225" s="57">
        <v>809693.9</v>
      </c>
      <c r="K225" s="36">
        <v>845378.80999999994</v>
      </c>
      <c r="L225" s="17"/>
      <c r="M225" s="17"/>
      <c r="O225" s="17">
        <f t="shared" si="11"/>
        <v>7683761.6999999993</v>
      </c>
      <c r="P225" s="20"/>
    </row>
    <row r="226" spans="1:16" ht="15.75" customHeight="1" x14ac:dyDescent="0.35">
      <c r="A226" s="16" t="s">
        <v>4</v>
      </c>
      <c r="B226" s="17">
        <v>104011.66</v>
      </c>
      <c r="C226" s="17">
        <v>106720.61</v>
      </c>
      <c r="D226" s="17">
        <v>114879.66999999998</v>
      </c>
      <c r="E226" s="17">
        <v>106787.37</v>
      </c>
      <c r="F226" s="17">
        <v>94759.62</v>
      </c>
      <c r="G226" s="17">
        <v>148868.51</v>
      </c>
      <c r="H226" s="17">
        <v>98883.610000000015</v>
      </c>
      <c r="I226" s="17">
        <v>86330.25</v>
      </c>
      <c r="J226" s="57">
        <v>115670.56000000001</v>
      </c>
      <c r="K226" s="36">
        <v>120768.40000000001</v>
      </c>
      <c r="L226" s="17"/>
      <c r="M226" s="17"/>
      <c r="O226" s="17">
        <f t="shared" si="11"/>
        <v>1097680.26</v>
      </c>
      <c r="P226" s="20"/>
    </row>
    <row r="227" spans="1:16" ht="15.75" customHeight="1" x14ac:dyDescent="0.35">
      <c r="A227" s="11" t="s">
        <v>7</v>
      </c>
      <c r="B227" s="12">
        <v>0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51">
        <v>0</v>
      </c>
      <c r="K227" s="37" t="s">
        <v>52</v>
      </c>
      <c r="L227" s="12"/>
      <c r="M227" s="12"/>
      <c r="O227" s="12">
        <f t="shared" si="11"/>
        <v>0</v>
      </c>
      <c r="P227" s="20"/>
    </row>
    <row r="228" spans="1:16" ht="15.75" customHeight="1" x14ac:dyDescent="0.35">
      <c r="A228" s="16" t="s">
        <v>2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52">
        <v>0</v>
      </c>
      <c r="K228" s="55">
        <v>0</v>
      </c>
      <c r="L228" s="17"/>
      <c r="M228" s="17"/>
      <c r="O228" s="17">
        <f t="shared" si="11"/>
        <v>0</v>
      </c>
      <c r="P228" s="20"/>
    </row>
    <row r="229" spans="1:16" ht="15.75" customHeight="1" x14ac:dyDescent="0.35">
      <c r="A229" s="16" t="s">
        <v>3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52">
        <v>0</v>
      </c>
      <c r="K229" s="55">
        <v>0</v>
      </c>
      <c r="L229" s="17"/>
      <c r="M229" s="17"/>
      <c r="O229" s="17">
        <f t="shared" si="11"/>
        <v>0</v>
      </c>
      <c r="P229" s="20"/>
    </row>
    <row r="230" spans="1:16" ht="15.75" customHeight="1" x14ac:dyDescent="0.35">
      <c r="A230" s="16" t="s">
        <v>4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52">
        <v>0</v>
      </c>
      <c r="K230" s="55">
        <v>0</v>
      </c>
      <c r="L230" s="17"/>
      <c r="M230" s="17"/>
      <c r="O230" s="17">
        <f t="shared" si="11"/>
        <v>0</v>
      </c>
      <c r="P230" s="20"/>
    </row>
    <row r="231" spans="1:16" ht="15.75" customHeight="1" x14ac:dyDescent="0.35">
      <c r="A231" s="11" t="s">
        <v>8</v>
      </c>
      <c r="B231" s="12">
        <v>0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6</v>
      </c>
      <c r="I231" s="12">
        <v>6</v>
      </c>
      <c r="J231" s="51">
        <v>6</v>
      </c>
      <c r="K231" s="37">
        <v>10.8</v>
      </c>
      <c r="L231" s="12"/>
      <c r="M231" s="12"/>
      <c r="O231" s="12">
        <f t="shared" si="11"/>
        <v>28.8</v>
      </c>
      <c r="P231" s="20"/>
    </row>
    <row r="232" spans="1:16" ht="15.75" customHeight="1" x14ac:dyDescent="0.35">
      <c r="A232" s="16" t="s">
        <v>2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57678.9</v>
      </c>
      <c r="H232" s="17">
        <v>195557.2</v>
      </c>
      <c r="I232" s="17">
        <v>206389.13999999998</v>
      </c>
      <c r="J232" s="57">
        <v>154015.37999999998</v>
      </c>
      <c r="K232" s="36">
        <v>207844.37</v>
      </c>
      <c r="L232" s="17"/>
      <c r="M232" s="17"/>
      <c r="O232" s="17">
        <f t="shared" si="11"/>
        <v>821484.99</v>
      </c>
      <c r="P232" s="20"/>
    </row>
    <row r="233" spans="1:16" ht="15.75" customHeight="1" x14ac:dyDescent="0.35">
      <c r="A233" s="16" t="s">
        <v>3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27685.870000000003</v>
      </c>
      <c r="H233" s="17">
        <v>93867.449999999983</v>
      </c>
      <c r="I233" s="17">
        <v>99066.78</v>
      </c>
      <c r="J233" s="57">
        <v>73927.38</v>
      </c>
      <c r="K233" s="36">
        <v>99765.31</v>
      </c>
      <c r="L233" s="17"/>
      <c r="M233" s="17"/>
      <c r="O233" s="17">
        <f t="shared" si="11"/>
        <v>394312.79</v>
      </c>
      <c r="P233" s="20"/>
    </row>
    <row r="234" spans="1:16" ht="15.75" customHeight="1" x14ac:dyDescent="0.35">
      <c r="A234" s="16" t="s">
        <v>4</v>
      </c>
      <c r="B234" s="17">
        <v>0</v>
      </c>
      <c r="C234" s="17">
        <v>0</v>
      </c>
      <c r="D234" s="17">
        <v>0</v>
      </c>
      <c r="E234" s="17">
        <v>0</v>
      </c>
      <c r="F234" s="17">
        <v>0</v>
      </c>
      <c r="G234" s="17">
        <v>1153.58</v>
      </c>
      <c r="H234" s="17">
        <v>3911.15</v>
      </c>
      <c r="I234" s="17">
        <v>4127.79</v>
      </c>
      <c r="J234" s="57">
        <v>3080.3100000000004</v>
      </c>
      <c r="K234" s="36">
        <v>4156.8900000000003</v>
      </c>
      <c r="L234" s="17"/>
      <c r="M234" s="17"/>
      <c r="O234" s="17">
        <f t="shared" si="11"/>
        <v>16429.72</v>
      </c>
      <c r="P234" s="20"/>
    </row>
    <row r="235" spans="1:16" ht="15.75" customHeight="1" x14ac:dyDescent="0.35">
      <c r="A235" s="25" t="s">
        <v>9</v>
      </c>
      <c r="B235" s="12">
        <v>11</v>
      </c>
      <c r="C235" s="12">
        <v>11</v>
      </c>
      <c r="D235" s="12">
        <v>11</v>
      </c>
      <c r="E235" s="12">
        <v>11</v>
      </c>
      <c r="F235" s="12">
        <v>11</v>
      </c>
      <c r="G235" s="12">
        <v>11</v>
      </c>
      <c r="H235" s="12">
        <v>11</v>
      </c>
      <c r="I235" s="12">
        <v>5</v>
      </c>
      <c r="J235" s="51">
        <v>5</v>
      </c>
      <c r="K235" s="37">
        <v>5</v>
      </c>
      <c r="L235" s="12"/>
      <c r="M235" s="12"/>
      <c r="O235" s="17"/>
      <c r="P235" s="20"/>
    </row>
    <row r="236" spans="1:16" ht="15.75" customHeight="1" x14ac:dyDescent="0.35">
      <c r="A236" s="26" t="s">
        <v>2</v>
      </c>
      <c r="B236" s="17">
        <v>209647</v>
      </c>
      <c r="C236" s="17">
        <v>212609.5</v>
      </c>
      <c r="D236" s="17">
        <v>174231</v>
      </c>
      <c r="E236" s="17">
        <v>268480.5</v>
      </c>
      <c r="F236" s="17">
        <v>280445.5</v>
      </c>
      <c r="G236" s="17">
        <v>104163</v>
      </c>
      <c r="H236" s="17">
        <v>114434</v>
      </c>
      <c r="I236" s="17">
        <v>165824.5</v>
      </c>
      <c r="J236" s="57">
        <v>123207</v>
      </c>
      <c r="K236" s="36">
        <v>109485</v>
      </c>
      <c r="L236" s="17"/>
      <c r="M236" s="17"/>
      <c r="O236" s="17">
        <f t="shared" ref="O236:O238" si="12">SUM(B236:M236)</f>
        <v>1762527</v>
      </c>
      <c r="P236" s="20"/>
    </row>
    <row r="237" spans="1:16" ht="15.75" customHeight="1" x14ac:dyDescent="0.35">
      <c r="A237" s="16" t="s">
        <v>3</v>
      </c>
      <c r="B237" s="17">
        <v>29350.58</v>
      </c>
      <c r="C237" s="17">
        <v>29765.33</v>
      </c>
      <c r="D237" s="17">
        <v>24392.34</v>
      </c>
      <c r="E237" s="17">
        <v>37587.269999999997</v>
      </c>
      <c r="F237" s="17">
        <v>39262.370000000003</v>
      </c>
      <c r="G237" s="17">
        <v>14582.82</v>
      </c>
      <c r="H237" s="17">
        <v>16020.760000000002</v>
      </c>
      <c r="I237" s="17">
        <v>23215.43</v>
      </c>
      <c r="J237" s="57">
        <v>17248.98</v>
      </c>
      <c r="K237" s="36">
        <v>15327.900000000001</v>
      </c>
      <c r="L237" s="17"/>
      <c r="M237" s="17"/>
      <c r="O237" s="17">
        <f t="shared" si="12"/>
        <v>246753.78</v>
      </c>
      <c r="P237" s="20"/>
    </row>
    <row r="238" spans="1:16" ht="15.75" customHeight="1" x14ac:dyDescent="0.35">
      <c r="A238" s="26" t="s">
        <v>4</v>
      </c>
      <c r="B238" s="17">
        <v>4192.9400000000005</v>
      </c>
      <c r="C238" s="17">
        <v>4252.1900000000005</v>
      </c>
      <c r="D238" s="17">
        <v>3484.6200000000003</v>
      </c>
      <c r="E238" s="17">
        <v>5369.61</v>
      </c>
      <c r="F238" s="17">
        <v>5608.91</v>
      </c>
      <c r="G238" s="17">
        <v>2083.2600000000002</v>
      </c>
      <c r="H238" s="17">
        <v>2288.6800000000003</v>
      </c>
      <c r="I238" s="17">
        <v>3316.49</v>
      </c>
      <c r="J238" s="57">
        <v>2464.14</v>
      </c>
      <c r="K238" s="36">
        <v>2189.6999999999998</v>
      </c>
      <c r="L238" s="17"/>
      <c r="M238" s="17"/>
      <c r="O238" s="17">
        <f t="shared" si="12"/>
        <v>35250.539999999994</v>
      </c>
      <c r="P238" s="20"/>
    </row>
    <row r="239" spans="1:16" ht="15.75" customHeight="1" x14ac:dyDescent="0.35">
      <c r="A239" s="16"/>
      <c r="B239" s="17"/>
      <c r="C239" s="17"/>
      <c r="D239" s="17"/>
      <c r="E239" s="17"/>
      <c r="F239" s="17"/>
      <c r="G239" s="17"/>
      <c r="I239" s="17"/>
      <c r="J239" s="52"/>
      <c r="K239" s="18"/>
      <c r="L239" s="17"/>
      <c r="M239" s="17"/>
      <c r="O239" s="17"/>
      <c r="P239" s="20"/>
    </row>
    <row r="240" spans="1:16" ht="15.75" customHeight="1" x14ac:dyDescent="0.35">
      <c r="A240" s="10" t="s">
        <v>27</v>
      </c>
      <c r="B240" s="12"/>
      <c r="C240" s="12"/>
      <c r="D240" s="12"/>
      <c r="E240" s="12"/>
      <c r="F240" s="12"/>
      <c r="G240" s="12"/>
      <c r="I240" s="12"/>
      <c r="K240" s="13"/>
      <c r="L240" s="12"/>
      <c r="M240" s="12"/>
      <c r="O240" s="12"/>
      <c r="P240" s="20"/>
    </row>
    <row r="241" spans="1:16" ht="15.75" customHeight="1" x14ac:dyDescent="0.35">
      <c r="A241" s="11" t="s">
        <v>1</v>
      </c>
      <c r="B241" s="12">
        <v>140</v>
      </c>
      <c r="C241" s="34">
        <v>140</v>
      </c>
      <c r="D241" s="12">
        <v>140</v>
      </c>
      <c r="E241" s="12">
        <v>140</v>
      </c>
      <c r="F241" s="12">
        <v>140</v>
      </c>
      <c r="G241" s="12">
        <v>140</v>
      </c>
      <c r="H241" s="12">
        <v>140</v>
      </c>
      <c r="I241" s="12">
        <v>138.80000000000001</v>
      </c>
      <c r="J241" s="51">
        <v>136.33333333333334</v>
      </c>
      <c r="K241" s="13">
        <v>132.4</v>
      </c>
      <c r="L241" s="12"/>
      <c r="M241" s="12"/>
      <c r="O241" s="12"/>
      <c r="P241" s="20"/>
    </row>
    <row r="242" spans="1:16" ht="15.75" customHeight="1" x14ac:dyDescent="0.35">
      <c r="A242" s="16" t="s">
        <v>2</v>
      </c>
      <c r="B242" s="17">
        <v>6836550.4099999992</v>
      </c>
      <c r="C242" s="17">
        <v>6869775.1600000001</v>
      </c>
      <c r="D242" s="17">
        <v>6025448.5899999999</v>
      </c>
      <c r="E242" s="17">
        <v>6265988.3899999997</v>
      </c>
      <c r="F242" s="17">
        <v>5656400.3499999996</v>
      </c>
      <c r="G242" s="17">
        <v>6084467.7300000004</v>
      </c>
      <c r="H242" s="17">
        <v>5255488.58</v>
      </c>
      <c r="I242" s="17">
        <v>6064783.1699999999</v>
      </c>
      <c r="J242" s="57">
        <v>6407889.2899999991</v>
      </c>
      <c r="K242" s="18">
        <v>6639437.0499999998</v>
      </c>
      <c r="L242" s="17"/>
      <c r="M242" s="17"/>
      <c r="O242" s="17">
        <f>SUM(B242:M242)</f>
        <v>62106228.719999991</v>
      </c>
      <c r="P242" s="20"/>
    </row>
    <row r="243" spans="1:16" ht="15.75" customHeight="1" x14ac:dyDescent="0.35">
      <c r="A243" s="16" t="s">
        <v>3</v>
      </c>
      <c r="B243" s="17">
        <v>1082385.68</v>
      </c>
      <c r="C243" s="17">
        <v>1085244.3600000001</v>
      </c>
      <c r="D243" s="17">
        <v>958765.33000000007</v>
      </c>
      <c r="E243" s="17">
        <v>988931.31</v>
      </c>
      <c r="F243" s="17">
        <v>895739.8</v>
      </c>
      <c r="G243" s="17">
        <v>983805.11</v>
      </c>
      <c r="H243" s="17">
        <v>848303.09</v>
      </c>
      <c r="I243" s="17">
        <v>957187.29</v>
      </c>
      <c r="J243" s="57">
        <v>1034175.93</v>
      </c>
      <c r="K243" s="18">
        <v>1070596.25</v>
      </c>
      <c r="L243" s="17"/>
      <c r="M243" s="17"/>
      <c r="O243" s="17">
        <f>SUM(B243:M243)</f>
        <v>9905134.1500000004</v>
      </c>
      <c r="P243" s="20"/>
    </row>
    <row r="244" spans="1:16" ht="15.75" customHeight="1" x14ac:dyDescent="0.35">
      <c r="A244" s="16" t="s">
        <v>4</v>
      </c>
      <c r="B244" s="17">
        <v>136731.02000000002</v>
      </c>
      <c r="C244" s="17">
        <v>137395.54</v>
      </c>
      <c r="D244" s="17">
        <v>120508.98000000001</v>
      </c>
      <c r="E244" s="17">
        <v>125319.78</v>
      </c>
      <c r="F244" s="17">
        <v>113128.03000000001</v>
      </c>
      <c r="G244" s="17">
        <v>121689.38</v>
      </c>
      <c r="H244" s="17">
        <v>105109.79999999999</v>
      </c>
      <c r="I244" s="17">
        <v>121295.67</v>
      </c>
      <c r="J244" s="57">
        <v>128157.79999999999</v>
      </c>
      <c r="K244" s="18">
        <v>132788.76</v>
      </c>
      <c r="L244" s="17"/>
      <c r="M244" s="17"/>
      <c r="O244" s="17">
        <f>SUM(B244:M244)</f>
        <v>1242124.76</v>
      </c>
      <c r="P244" s="20"/>
    </row>
    <row r="245" spans="1:16" ht="15.75" customHeight="1" x14ac:dyDescent="0.35">
      <c r="A245" s="11" t="s">
        <v>5</v>
      </c>
      <c r="B245" s="12">
        <v>28</v>
      </c>
      <c r="C245" s="12">
        <v>28</v>
      </c>
      <c r="D245" s="12">
        <v>28</v>
      </c>
      <c r="E245" s="12">
        <v>28</v>
      </c>
      <c r="F245" s="12">
        <v>28</v>
      </c>
      <c r="G245" s="12">
        <v>28</v>
      </c>
      <c r="H245" s="12">
        <v>28</v>
      </c>
      <c r="I245" s="12">
        <v>28</v>
      </c>
      <c r="J245" s="51">
        <v>28</v>
      </c>
      <c r="K245" s="13">
        <v>28</v>
      </c>
      <c r="L245" s="12"/>
      <c r="M245" s="12"/>
      <c r="O245" s="12"/>
      <c r="P245" s="20"/>
    </row>
    <row r="246" spans="1:16" ht="15.75" customHeight="1" x14ac:dyDescent="0.35">
      <c r="A246" s="16" t="s">
        <v>2</v>
      </c>
      <c r="B246" s="17">
        <v>227364</v>
      </c>
      <c r="C246" s="17">
        <v>249301</v>
      </c>
      <c r="D246" s="17">
        <v>264638</v>
      </c>
      <c r="E246" s="17">
        <v>294169</v>
      </c>
      <c r="F246" s="17">
        <v>271655</v>
      </c>
      <c r="G246" s="17">
        <v>237969</v>
      </c>
      <c r="H246" s="17">
        <v>255789</v>
      </c>
      <c r="I246" s="17">
        <v>223732</v>
      </c>
      <c r="J246" s="57">
        <v>277357</v>
      </c>
      <c r="K246" s="18">
        <v>248186</v>
      </c>
      <c r="L246" s="17"/>
      <c r="M246" s="17"/>
      <c r="O246" s="17">
        <f>SUM(B246:M246)</f>
        <v>2550160</v>
      </c>
      <c r="P246" s="20"/>
    </row>
    <row r="247" spans="1:16" ht="15.75" customHeight="1" x14ac:dyDescent="0.35">
      <c r="A247" s="16" t="s">
        <v>3</v>
      </c>
      <c r="B247" s="17">
        <v>31830.960000000003</v>
      </c>
      <c r="C247" s="17">
        <v>34902.14</v>
      </c>
      <c r="D247" s="17">
        <v>37049.319999999992</v>
      </c>
      <c r="E247" s="17">
        <v>41183.660000000003</v>
      </c>
      <c r="F247" s="17">
        <v>38031.699999999997</v>
      </c>
      <c r="G247" s="17">
        <v>33315.659999999996</v>
      </c>
      <c r="H247" s="17">
        <v>35810.46</v>
      </c>
      <c r="I247" s="17">
        <v>31322.48</v>
      </c>
      <c r="J247" s="57">
        <v>38829.980000000003</v>
      </c>
      <c r="K247" s="18">
        <v>34746.04</v>
      </c>
      <c r="L247" s="17"/>
      <c r="M247" s="17"/>
      <c r="O247" s="17">
        <f>SUM(B247:M247)</f>
        <v>357022.39999999997</v>
      </c>
      <c r="P247" s="20"/>
    </row>
    <row r="248" spans="1:16" ht="15.75" customHeight="1" x14ac:dyDescent="0.35">
      <c r="A248" s="16" t="s">
        <v>4</v>
      </c>
      <c r="B248" s="17">
        <v>4547.28</v>
      </c>
      <c r="C248" s="17">
        <v>4986.0200000000004</v>
      </c>
      <c r="D248" s="17">
        <v>5292.76</v>
      </c>
      <c r="E248" s="17">
        <v>5883.3799999999992</v>
      </c>
      <c r="F248" s="17">
        <v>5433.0999999999995</v>
      </c>
      <c r="G248" s="17">
        <v>4759.3799999999992</v>
      </c>
      <c r="H248" s="17">
        <v>5115.7800000000007</v>
      </c>
      <c r="I248" s="17">
        <v>4474.6400000000003</v>
      </c>
      <c r="J248" s="57">
        <v>5547.14</v>
      </c>
      <c r="K248" s="18">
        <v>4963.72</v>
      </c>
      <c r="L248" s="17"/>
      <c r="M248" s="17"/>
      <c r="O248" s="17">
        <f>SUM(B248:M248)</f>
        <v>51003.199999999997</v>
      </c>
      <c r="P248" s="20"/>
    </row>
    <row r="249" spans="1:16" ht="15.75" customHeight="1" x14ac:dyDescent="0.35">
      <c r="A249" s="11" t="s">
        <v>6</v>
      </c>
      <c r="B249" s="12">
        <v>70</v>
      </c>
      <c r="C249" s="12">
        <v>70</v>
      </c>
      <c r="D249" s="12">
        <v>70</v>
      </c>
      <c r="E249" s="12">
        <v>70</v>
      </c>
      <c r="F249" s="12">
        <v>70</v>
      </c>
      <c r="G249" s="12">
        <v>70</v>
      </c>
      <c r="H249" s="12">
        <v>70</v>
      </c>
      <c r="I249" s="12">
        <v>70</v>
      </c>
      <c r="J249" s="51">
        <v>70</v>
      </c>
      <c r="K249" s="13">
        <v>70</v>
      </c>
      <c r="L249" s="12"/>
      <c r="M249" s="12"/>
      <c r="O249" s="12"/>
      <c r="P249" s="20"/>
    </row>
    <row r="250" spans="1:16" ht="15.75" customHeight="1" x14ac:dyDescent="0.35">
      <c r="A250" s="16" t="s">
        <v>2</v>
      </c>
      <c r="B250" s="17">
        <v>6083515.75</v>
      </c>
      <c r="C250" s="17">
        <v>6021375.25</v>
      </c>
      <c r="D250" s="17">
        <v>5271224.75</v>
      </c>
      <c r="E250" s="17">
        <v>5485088.2999999998</v>
      </c>
      <c r="F250" s="17">
        <v>4879216.25</v>
      </c>
      <c r="G250" s="17">
        <v>5308053.5</v>
      </c>
      <c r="H250" s="17">
        <v>4501946.25</v>
      </c>
      <c r="I250" s="17">
        <v>5329074.5</v>
      </c>
      <c r="J250" s="57">
        <v>5534635</v>
      </c>
      <c r="K250" s="18">
        <v>5788295.5</v>
      </c>
      <c r="L250" s="17"/>
      <c r="M250" s="17"/>
      <c r="O250" s="17">
        <f t="shared" ref="O250:O256" si="13">SUM(B250:M250)</f>
        <v>54202425.049999997</v>
      </c>
      <c r="P250" s="20"/>
    </row>
    <row r="251" spans="1:16" ht="15.75" customHeight="1" x14ac:dyDescent="0.35">
      <c r="A251" s="16" t="s">
        <v>3</v>
      </c>
      <c r="B251" s="17">
        <v>851692.21</v>
      </c>
      <c r="C251" s="17">
        <v>842992.55</v>
      </c>
      <c r="D251" s="17">
        <v>737971.48</v>
      </c>
      <c r="E251" s="17">
        <v>767912.37</v>
      </c>
      <c r="F251" s="17">
        <v>683090.29</v>
      </c>
      <c r="G251" s="17">
        <v>743127.5</v>
      </c>
      <c r="H251" s="17">
        <v>630272.49</v>
      </c>
      <c r="I251" s="17">
        <v>746070.44</v>
      </c>
      <c r="J251" s="57">
        <v>774848.90999999992</v>
      </c>
      <c r="K251" s="18">
        <v>810361.39</v>
      </c>
      <c r="L251" s="17"/>
      <c r="M251" s="17"/>
      <c r="O251" s="17">
        <f t="shared" si="13"/>
        <v>7588339.6299999999</v>
      </c>
      <c r="P251" s="20"/>
    </row>
    <row r="252" spans="1:16" ht="15.75" customHeight="1" x14ac:dyDescent="0.35">
      <c r="A252" s="16" t="s">
        <v>4</v>
      </c>
      <c r="B252" s="17">
        <v>121670.32</v>
      </c>
      <c r="C252" s="17">
        <v>120427.51999999999</v>
      </c>
      <c r="D252" s="17">
        <v>105424.51</v>
      </c>
      <c r="E252" s="17">
        <v>109701.77</v>
      </c>
      <c r="F252" s="17">
        <v>97584.34</v>
      </c>
      <c r="G252" s="17">
        <v>106161.08</v>
      </c>
      <c r="H252" s="17">
        <v>90038.94</v>
      </c>
      <c r="I252" s="17">
        <v>106581.5</v>
      </c>
      <c r="J252" s="57">
        <v>110692.71</v>
      </c>
      <c r="K252" s="18">
        <v>115765.93</v>
      </c>
      <c r="L252" s="17"/>
      <c r="M252" s="17"/>
      <c r="O252" s="17">
        <f t="shared" si="13"/>
        <v>1084048.6199999999</v>
      </c>
      <c r="P252" s="20"/>
    </row>
    <row r="253" spans="1:16" ht="15.75" customHeight="1" x14ac:dyDescent="0.35">
      <c r="A253" s="11" t="s">
        <v>7</v>
      </c>
      <c r="B253" s="12">
        <v>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51">
        <v>0</v>
      </c>
      <c r="K253" s="13">
        <v>0</v>
      </c>
      <c r="L253" s="13"/>
      <c r="M253" s="13"/>
      <c r="O253" s="12">
        <f t="shared" si="13"/>
        <v>0</v>
      </c>
      <c r="P253" s="20"/>
    </row>
    <row r="254" spans="1:16" ht="15.75" customHeight="1" x14ac:dyDescent="0.35">
      <c r="A254" s="16" t="s">
        <v>2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52">
        <v>0</v>
      </c>
      <c r="K254" s="18">
        <v>0</v>
      </c>
      <c r="L254" s="17"/>
      <c r="M254" s="17"/>
      <c r="O254" s="17">
        <f t="shared" si="13"/>
        <v>0</v>
      </c>
      <c r="P254" s="20"/>
    </row>
    <row r="255" spans="1:16" ht="15.75" customHeight="1" x14ac:dyDescent="0.35">
      <c r="A255" s="16" t="s">
        <v>3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52">
        <v>0</v>
      </c>
      <c r="K255" s="18">
        <v>0</v>
      </c>
      <c r="L255" s="17"/>
      <c r="M255" s="17"/>
      <c r="O255" s="17">
        <f t="shared" si="13"/>
        <v>0</v>
      </c>
      <c r="P255" s="20"/>
    </row>
    <row r="256" spans="1:16" ht="15.75" customHeight="1" x14ac:dyDescent="0.35">
      <c r="A256" s="16" t="s">
        <v>4</v>
      </c>
      <c r="B256" s="17">
        <v>0</v>
      </c>
      <c r="C256" s="17">
        <v>0</v>
      </c>
      <c r="D256" s="17">
        <v>0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52">
        <v>0</v>
      </c>
      <c r="K256" s="18">
        <v>0</v>
      </c>
      <c r="L256" s="17"/>
      <c r="M256" s="17"/>
      <c r="O256" s="17">
        <f t="shared" si="13"/>
        <v>0</v>
      </c>
      <c r="P256" s="20"/>
    </row>
    <row r="257" spans="1:16" ht="15.75" customHeight="1" x14ac:dyDescent="0.35">
      <c r="A257" s="11" t="s">
        <v>8</v>
      </c>
      <c r="B257" s="12">
        <v>37</v>
      </c>
      <c r="C257" s="12">
        <v>37</v>
      </c>
      <c r="D257" s="12">
        <v>37</v>
      </c>
      <c r="E257" s="12">
        <v>37</v>
      </c>
      <c r="F257" s="12">
        <v>37</v>
      </c>
      <c r="G257" s="12">
        <v>37</v>
      </c>
      <c r="H257" s="12">
        <v>37</v>
      </c>
      <c r="I257" s="12">
        <v>35.799999999999997</v>
      </c>
      <c r="J257" s="51">
        <v>33.333333333333336</v>
      </c>
      <c r="K257" s="13">
        <v>31.4</v>
      </c>
      <c r="L257" s="12"/>
      <c r="M257" s="12"/>
      <c r="O257" s="12"/>
      <c r="P257" s="20"/>
    </row>
    <row r="258" spans="1:16" ht="15.75" customHeight="1" x14ac:dyDescent="0.35">
      <c r="A258" s="16" t="s">
        <v>2</v>
      </c>
      <c r="B258" s="17">
        <v>368437.11</v>
      </c>
      <c r="C258" s="17">
        <v>363164.16000000003</v>
      </c>
      <c r="D258" s="17">
        <v>338830.94</v>
      </c>
      <c r="E258" s="17">
        <v>328508.58999999997</v>
      </c>
      <c r="F258" s="17">
        <v>305422.69999999995</v>
      </c>
      <c r="G258" s="17">
        <v>388175.33</v>
      </c>
      <c r="H258" s="17">
        <v>330984.38</v>
      </c>
      <c r="I258" s="17">
        <v>317993.02</v>
      </c>
      <c r="J258" s="57">
        <v>403151.24</v>
      </c>
      <c r="K258" s="18">
        <v>414926.6</v>
      </c>
      <c r="L258" s="17"/>
      <c r="M258" s="17"/>
      <c r="O258" s="17">
        <f t="shared" ref="O258:O264" si="14">SUM(B258:M258)</f>
        <v>3559594.07</v>
      </c>
      <c r="P258" s="20"/>
    </row>
    <row r="259" spans="1:16" ht="15.75" customHeight="1" x14ac:dyDescent="0.35">
      <c r="A259" s="16" t="s">
        <v>3</v>
      </c>
      <c r="B259" s="17">
        <v>176849.80000000002</v>
      </c>
      <c r="C259" s="17">
        <v>174318.8</v>
      </c>
      <c r="D259" s="17">
        <v>162638.84</v>
      </c>
      <c r="E259" s="17">
        <v>157684.12</v>
      </c>
      <c r="F259" s="17">
        <v>146602.9</v>
      </c>
      <c r="G259" s="17">
        <v>186324.16000000003</v>
      </c>
      <c r="H259" s="17">
        <v>158872.49</v>
      </c>
      <c r="I259" s="17">
        <v>152636.65</v>
      </c>
      <c r="J259" s="57">
        <v>193512.59</v>
      </c>
      <c r="K259" s="18">
        <v>199164.77000000002</v>
      </c>
      <c r="L259" s="17"/>
      <c r="M259" s="17"/>
      <c r="O259" s="17">
        <f t="shared" si="14"/>
        <v>1708605.1199999999</v>
      </c>
      <c r="P259" s="20"/>
    </row>
    <row r="260" spans="1:16" ht="15.75" customHeight="1" x14ac:dyDescent="0.35">
      <c r="A260" s="16" t="s">
        <v>4</v>
      </c>
      <c r="B260" s="17">
        <v>7368.74</v>
      </c>
      <c r="C260" s="17">
        <v>7263.3</v>
      </c>
      <c r="D260" s="17">
        <v>6776.62</v>
      </c>
      <c r="E260" s="17">
        <v>6570.1799999999994</v>
      </c>
      <c r="F260" s="17">
        <v>6108.4500000000007</v>
      </c>
      <c r="G260" s="17">
        <v>7763.52</v>
      </c>
      <c r="H260" s="17">
        <v>6619.6900000000005</v>
      </c>
      <c r="I260" s="17">
        <v>6359.85</v>
      </c>
      <c r="J260" s="57">
        <v>8063.0300000000007</v>
      </c>
      <c r="K260" s="18">
        <v>8298.5300000000007</v>
      </c>
      <c r="L260" s="17"/>
      <c r="M260" s="17"/>
      <c r="O260" s="17">
        <f t="shared" si="14"/>
        <v>71191.91</v>
      </c>
      <c r="P260" s="20"/>
    </row>
    <row r="261" spans="1:16" ht="15.75" customHeight="1" x14ac:dyDescent="0.35">
      <c r="A261" s="25" t="s">
        <v>9</v>
      </c>
      <c r="B261" s="12">
        <v>5</v>
      </c>
      <c r="C261" s="12">
        <v>5</v>
      </c>
      <c r="D261" s="12">
        <v>5</v>
      </c>
      <c r="E261" s="12">
        <v>5</v>
      </c>
      <c r="F261" s="12">
        <v>5</v>
      </c>
      <c r="G261" s="12">
        <v>5</v>
      </c>
      <c r="H261" s="12">
        <v>5</v>
      </c>
      <c r="I261" s="12">
        <v>5</v>
      </c>
      <c r="J261" s="51">
        <v>5</v>
      </c>
      <c r="K261" s="13">
        <v>3</v>
      </c>
      <c r="L261" s="13"/>
      <c r="M261" s="13"/>
      <c r="O261" s="17"/>
      <c r="P261" s="20"/>
    </row>
    <row r="262" spans="1:16" ht="15.75" customHeight="1" x14ac:dyDescent="0.35">
      <c r="A262" s="26" t="s">
        <v>2</v>
      </c>
      <c r="B262" s="17">
        <v>157233.54999999999</v>
      </c>
      <c r="C262" s="17">
        <v>235934.75</v>
      </c>
      <c r="D262" s="17">
        <v>150754.9</v>
      </c>
      <c r="E262" s="17">
        <v>158222.5</v>
      </c>
      <c r="F262" s="17">
        <v>200106.40000000002</v>
      </c>
      <c r="G262" s="17">
        <v>150269.9</v>
      </c>
      <c r="H262" s="17">
        <v>166768.95000000001</v>
      </c>
      <c r="I262" s="17">
        <v>193983.65</v>
      </c>
      <c r="J262" s="57">
        <v>192746.05</v>
      </c>
      <c r="K262" s="18">
        <v>188028.94999999998</v>
      </c>
      <c r="L262" s="17"/>
      <c r="M262" s="17"/>
      <c r="O262" s="17">
        <f t="shared" si="14"/>
        <v>1794049.5999999999</v>
      </c>
      <c r="P262" s="20"/>
    </row>
    <row r="263" spans="1:16" ht="15.75" customHeight="1" x14ac:dyDescent="0.35">
      <c r="A263" s="16" t="s">
        <v>3</v>
      </c>
      <c r="B263" s="17">
        <v>22012.71</v>
      </c>
      <c r="C263" s="17">
        <v>33030.870000000003</v>
      </c>
      <c r="D263" s="17">
        <v>21105.690000000002</v>
      </c>
      <c r="E263" s="17">
        <v>22151.16</v>
      </c>
      <c r="F263" s="17">
        <v>28014.91</v>
      </c>
      <c r="G263" s="17">
        <v>21037.79</v>
      </c>
      <c r="H263" s="17">
        <v>23347.649999999998</v>
      </c>
      <c r="I263" s="17">
        <v>27157.72</v>
      </c>
      <c r="J263" s="57">
        <v>26984.45</v>
      </c>
      <c r="K263" s="18">
        <v>26324.050000000003</v>
      </c>
      <c r="L263" s="17"/>
      <c r="M263" s="17"/>
      <c r="O263" s="17">
        <f t="shared" si="14"/>
        <v>251167</v>
      </c>
      <c r="P263" s="20"/>
    </row>
    <row r="264" spans="1:16" ht="15.75" customHeight="1" x14ac:dyDescent="0.35">
      <c r="A264" s="26" t="s">
        <v>4</v>
      </c>
      <c r="B264" s="17">
        <v>3144.68</v>
      </c>
      <c r="C264" s="17">
        <v>4718.7</v>
      </c>
      <c r="D264" s="17">
        <v>3015.0899999999997</v>
      </c>
      <c r="E264" s="17">
        <v>3164.4500000000003</v>
      </c>
      <c r="F264" s="17">
        <v>4002.14</v>
      </c>
      <c r="G264" s="17">
        <v>3005.3999999999996</v>
      </c>
      <c r="H264" s="17">
        <v>3335.39</v>
      </c>
      <c r="I264" s="17">
        <v>3879.68</v>
      </c>
      <c r="J264" s="57">
        <v>3854.9199999999996</v>
      </c>
      <c r="K264" s="18">
        <v>3760.5800000000004</v>
      </c>
      <c r="L264" s="17"/>
      <c r="M264" s="17"/>
      <c r="O264" s="17">
        <f t="shared" si="14"/>
        <v>35881.03</v>
      </c>
      <c r="P264" s="20"/>
    </row>
    <row r="265" spans="1:16" ht="15.75" customHeight="1" x14ac:dyDescent="0.35">
      <c r="B265" s="27"/>
      <c r="C265" s="17"/>
      <c r="D265" s="17"/>
      <c r="E265" s="27"/>
      <c r="F265" s="27"/>
      <c r="G265" s="27"/>
      <c r="I265" s="27"/>
      <c r="J265" s="52"/>
      <c r="K265" s="28"/>
      <c r="L265" s="17"/>
      <c r="M265" s="17"/>
      <c r="O265" s="27"/>
      <c r="P265" s="20"/>
    </row>
    <row r="266" spans="1:16" ht="15.75" customHeight="1" x14ac:dyDescent="0.35">
      <c r="A266" s="10" t="s">
        <v>30</v>
      </c>
      <c r="B266" s="27"/>
      <c r="C266" s="17"/>
      <c r="D266" s="17"/>
      <c r="E266" s="27"/>
      <c r="F266" s="27"/>
      <c r="G266" s="27"/>
      <c r="I266" s="27"/>
      <c r="K266" s="28"/>
      <c r="L266" s="17"/>
      <c r="M266" s="17"/>
      <c r="O266" s="27"/>
      <c r="P266" s="20"/>
    </row>
    <row r="267" spans="1:16" ht="15.75" customHeight="1" x14ac:dyDescent="0.35">
      <c r="A267" s="11" t="s">
        <v>1</v>
      </c>
      <c r="B267" s="12">
        <v>51</v>
      </c>
      <c r="C267" s="34">
        <v>50</v>
      </c>
      <c r="D267" s="12">
        <v>50</v>
      </c>
      <c r="E267" s="12">
        <v>50</v>
      </c>
      <c r="F267" s="12">
        <v>50</v>
      </c>
      <c r="G267" s="12">
        <v>50</v>
      </c>
      <c r="H267" s="12">
        <v>50</v>
      </c>
      <c r="I267" s="12">
        <v>50</v>
      </c>
      <c r="J267" s="51">
        <v>50</v>
      </c>
      <c r="K267" s="13">
        <v>50</v>
      </c>
      <c r="L267" s="12"/>
      <c r="M267" s="12"/>
      <c r="O267" s="12"/>
      <c r="P267" s="20"/>
    </row>
    <row r="268" spans="1:16" ht="15.75" customHeight="1" x14ac:dyDescent="0.35">
      <c r="A268" s="16" t="s">
        <v>2</v>
      </c>
      <c r="B268" s="17">
        <v>3219240.7800000003</v>
      </c>
      <c r="C268" s="17">
        <v>3467376.5</v>
      </c>
      <c r="D268" s="17">
        <v>2808902.75</v>
      </c>
      <c r="E268" s="17">
        <v>3030327.25</v>
      </c>
      <c r="F268" s="17">
        <v>2629565.5</v>
      </c>
      <c r="G268" s="17">
        <v>3455597</v>
      </c>
      <c r="H268" s="17">
        <v>2880788.5</v>
      </c>
      <c r="I268" s="17">
        <v>3300865.25</v>
      </c>
      <c r="J268" s="57">
        <v>3126410</v>
      </c>
      <c r="K268" s="18">
        <v>3102835.25</v>
      </c>
      <c r="L268" s="17"/>
      <c r="M268" s="17"/>
      <c r="O268" s="17">
        <f>SUM(B268:M268)</f>
        <v>31021908.780000001</v>
      </c>
      <c r="P268" s="20"/>
    </row>
    <row r="269" spans="1:16" ht="15.75" customHeight="1" x14ac:dyDescent="0.35">
      <c r="A269" s="16" t="s">
        <v>3</v>
      </c>
      <c r="B269" s="17">
        <v>450693.72</v>
      </c>
      <c r="C269" s="17">
        <v>485432.72000000003</v>
      </c>
      <c r="D269" s="17">
        <v>393246.4</v>
      </c>
      <c r="E269" s="17">
        <v>424245.82</v>
      </c>
      <c r="F269" s="17">
        <v>368139.19</v>
      </c>
      <c r="G269" s="17">
        <v>483783.58000000007</v>
      </c>
      <c r="H269" s="17">
        <v>403310.39</v>
      </c>
      <c r="I269" s="17">
        <v>462121.16</v>
      </c>
      <c r="J269" s="57">
        <v>437697.40999999992</v>
      </c>
      <c r="K269" s="18">
        <v>434396.94</v>
      </c>
      <c r="L269" s="17"/>
      <c r="M269" s="17"/>
      <c r="O269" s="17">
        <f>SUM(B269:M269)</f>
        <v>4343067.330000001</v>
      </c>
      <c r="P269" s="20"/>
    </row>
    <row r="270" spans="1:16" ht="15.75" customHeight="1" x14ac:dyDescent="0.35">
      <c r="A270" s="16" t="s">
        <v>4</v>
      </c>
      <c r="B270" s="17">
        <v>64384.83</v>
      </c>
      <c r="C270" s="17">
        <v>69347.540000000008</v>
      </c>
      <c r="D270" s="17">
        <v>56178.070000000007</v>
      </c>
      <c r="E270" s="17">
        <v>60606.55</v>
      </c>
      <c r="F270" s="17">
        <v>52591.33</v>
      </c>
      <c r="G270" s="17">
        <v>69111.94</v>
      </c>
      <c r="H270" s="17">
        <v>57615.770000000004</v>
      </c>
      <c r="I270" s="17">
        <v>66017.33</v>
      </c>
      <c r="J270" s="57">
        <v>62528.21</v>
      </c>
      <c r="K270" s="18">
        <v>62056.71</v>
      </c>
      <c r="L270" s="17"/>
      <c r="M270" s="17"/>
      <c r="O270" s="17">
        <f>SUM(B270:M270)</f>
        <v>620438.28</v>
      </c>
      <c r="P270" s="20"/>
    </row>
    <row r="271" spans="1:16" ht="15.75" customHeight="1" x14ac:dyDescent="0.35">
      <c r="A271" s="11" t="s">
        <v>5</v>
      </c>
      <c r="B271" s="12">
        <v>1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51">
        <v>0</v>
      </c>
      <c r="K271" s="13">
        <v>0</v>
      </c>
      <c r="L271" s="13"/>
      <c r="M271" s="12"/>
      <c r="O271" s="12"/>
      <c r="P271" s="20"/>
    </row>
    <row r="272" spans="1:16" ht="15.75" customHeight="1" x14ac:dyDescent="0.35">
      <c r="A272" s="16" t="s">
        <v>2</v>
      </c>
      <c r="B272" s="17">
        <v>100</v>
      </c>
      <c r="C272" s="17">
        <v>750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52">
        <v>0</v>
      </c>
      <c r="K272" s="18">
        <v>0</v>
      </c>
      <c r="L272" s="17"/>
      <c r="M272" s="17"/>
      <c r="O272" s="17">
        <f>SUM(B272:M272)</f>
        <v>850</v>
      </c>
      <c r="P272" s="20"/>
    </row>
    <row r="273" spans="1:16" ht="15.75" customHeight="1" x14ac:dyDescent="0.35">
      <c r="A273" s="16" t="s">
        <v>3</v>
      </c>
      <c r="B273" s="17">
        <v>14</v>
      </c>
      <c r="C273" s="17">
        <v>105</v>
      </c>
      <c r="D273" s="17">
        <v>0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  <c r="J273" s="52">
        <v>0</v>
      </c>
      <c r="K273" s="18">
        <v>0</v>
      </c>
      <c r="L273" s="17"/>
      <c r="M273" s="17"/>
      <c r="O273" s="17">
        <f>SUM(B273:M273)</f>
        <v>119</v>
      </c>
      <c r="P273" s="20"/>
    </row>
    <row r="274" spans="1:16" ht="15.75" customHeight="1" x14ac:dyDescent="0.35">
      <c r="A274" s="16" t="s">
        <v>4</v>
      </c>
      <c r="B274" s="17">
        <v>2</v>
      </c>
      <c r="C274" s="17">
        <v>15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52">
        <v>0</v>
      </c>
      <c r="K274" s="18">
        <v>0</v>
      </c>
      <c r="L274" s="17"/>
      <c r="M274" s="17"/>
      <c r="O274" s="17">
        <f>SUM(B274:M274)</f>
        <v>17</v>
      </c>
      <c r="P274" s="20"/>
    </row>
    <row r="275" spans="1:16" ht="15.75" customHeight="1" x14ac:dyDescent="0.35">
      <c r="A275" s="11" t="s">
        <v>6</v>
      </c>
      <c r="B275" s="12">
        <v>50</v>
      </c>
      <c r="C275" s="12">
        <v>50</v>
      </c>
      <c r="D275" s="12">
        <v>50</v>
      </c>
      <c r="E275" s="12">
        <v>50</v>
      </c>
      <c r="F275" s="12">
        <v>50</v>
      </c>
      <c r="G275" s="12">
        <v>50</v>
      </c>
      <c r="H275" s="12">
        <v>50</v>
      </c>
      <c r="I275" s="12">
        <v>50</v>
      </c>
      <c r="J275" s="51">
        <v>50</v>
      </c>
      <c r="K275" s="13">
        <v>50</v>
      </c>
      <c r="L275" s="12"/>
      <c r="M275" s="12"/>
      <c r="O275" s="12"/>
      <c r="P275" s="20"/>
    </row>
    <row r="276" spans="1:16" ht="15.75" customHeight="1" x14ac:dyDescent="0.35">
      <c r="A276" s="16" t="s">
        <v>2</v>
      </c>
      <c r="B276" s="17">
        <v>3219140.7800000003</v>
      </c>
      <c r="C276" s="17">
        <v>3466626.5</v>
      </c>
      <c r="D276" s="17">
        <v>2808902.75</v>
      </c>
      <c r="E276" s="17">
        <v>3030327.25</v>
      </c>
      <c r="F276" s="17">
        <v>2629565.5</v>
      </c>
      <c r="G276" s="17">
        <v>3455597</v>
      </c>
      <c r="H276" s="17">
        <v>2880788.5</v>
      </c>
      <c r="I276" s="17">
        <v>3300865.25</v>
      </c>
      <c r="J276" s="57">
        <v>3126410</v>
      </c>
      <c r="K276" s="18">
        <v>3102835.25</v>
      </c>
      <c r="L276" s="17"/>
      <c r="M276" s="17"/>
      <c r="O276" s="17">
        <f t="shared" ref="O276:O287" si="15">SUM(B276:M276)</f>
        <v>31021058.780000001</v>
      </c>
      <c r="P276" s="20"/>
    </row>
    <row r="277" spans="1:16" ht="15.75" customHeight="1" x14ac:dyDescent="0.35">
      <c r="A277" s="16" t="s">
        <v>3</v>
      </c>
      <c r="B277" s="17">
        <v>450679.72</v>
      </c>
      <c r="C277" s="17">
        <v>485327.72000000003</v>
      </c>
      <c r="D277" s="17">
        <v>393246.4</v>
      </c>
      <c r="E277" s="17">
        <v>424245.82</v>
      </c>
      <c r="F277" s="17">
        <v>368139.19</v>
      </c>
      <c r="G277" s="17">
        <v>483783.58000000007</v>
      </c>
      <c r="H277" s="17">
        <v>403310.39</v>
      </c>
      <c r="I277" s="17">
        <v>462121.16</v>
      </c>
      <c r="J277" s="57">
        <v>437697.40999999992</v>
      </c>
      <c r="K277" s="18">
        <v>434396.94</v>
      </c>
      <c r="L277" s="17"/>
      <c r="M277" s="17"/>
      <c r="O277" s="17">
        <f t="shared" si="15"/>
        <v>4342948.330000001</v>
      </c>
      <c r="P277" s="20"/>
    </row>
    <row r="278" spans="1:16" ht="15.75" customHeight="1" x14ac:dyDescent="0.35">
      <c r="A278" s="16" t="s">
        <v>4</v>
      </c>
      <c r="B278" s="17">
        <v>64382.83</v>
      </c>
      <c r="C278" s="17">
        <v>69332.540000000008</v>
      </c>
      <c r="D278" s="17">
        <v>56178.070000000007</v>
      </c>
      <c r="E278" s="17">
        <v>60606.55</v>
      </c>
      <c r="F278" s="17">
        <v>52591.33</v>
      </c>
      <c r="G278" s="17">
        <v>69111.94</v>
      </c>
      <c r="H278" s="17">
        <v>57615.770000000004</v>
      </c>
      <c r="I278" s="17">
        <v>66017.33</v>
      </c>
      <c r="J278" s="57">
        <v>62528.21</v>
      </c>
      <c r="K278" s="18">
        <v>62056.71</v>
      </c>
      <c r="L278" s="17"/>
      <c r="M278" s="17"/>
      <c r="O278" s="17">
        <f t="shared" si="15"/>
        <v>620421.28</v>
      </c>
      <c r="P278" s="20"/>
    </row>
    <row r="279" spans="1:16" ht="15.75" customHeight="1" x14ac:dyDescent="0.35">
      <c r="A279" s="11" t="s">
        <v>7</v>
      </c>
      <c r="B279" s="12">
        <v>0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51">
        <v>0</v>
      </c>
      <c r="K279" s="13">
        <v>0</v>
      </c>
      <c r="L279" s="13"/>
      <c r="M279" s="12"/>
      <c r="O279" s="12">
        <f t="shared" si="15"/>
        <v>0</v>
      </c>
      <c r="P279" s="20"/>
    </row>
    <row r="280" spans="1:16" ht="15.75" customHeight="1" x14ac:dyDescent="0.35">
      <c r="A280" s="16" t="s">
        <v>2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52">
        <v>0</v>
      </c>
      <c r="K280" s="18">
        <v>0</v>
      </c>
      <c r="L280" s="17"/>
      <c r="M280" s="17"/>
      <c r="O280" s="17">
        <f t="shared" si="15"/>
        <v>0</v>
      </c>
      <c r="P280" s="20"/>
    </row>
    <row r="281" spans="1:16" ht="15.75" customHeight="1" x14ac:dyDescent="0.35">
      <c r="A281" s="16" t="s">
        <v>3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52">
        <v>0</v>
      </c>
      <c r="K281" s="18">
        <v>0</v>
      </c>
      <c r="L281" s="17"/>
      <c r="M281" s="17"/>
      <c r="O281" s="17">
        <f t="shared" si="15"/>
        <v>0</v>
      </c>
      <c r="P281" s="20"/>
    </row>
    <row r="282" spans="1:16" ht="15.75" customHeight="1" x14ac:dyDescent="0.35">
      <c r="A282" s="16" t="s">
        <v>4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52">
        <v>0</v>
      </c>
      <c r="K282" s="18">
        <v>0</v>
      </c>
      <c r="L282" s="17"/>
      <c r="M282" s="17"/>
      <c r="O282" s="17">
        <f t="shared" si="15"/>
        <v>0</v>
      </c>
      <c r="P282" s="20"/>
    </row>
    <row r="283" spans="1:16" ht="15.75" customHeight="1" x14ac:dyDescent="0.35">
      <c r="A283" s="11" t="s">
        <v>8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51">
        <v>0</v>
      </c>
      <c r="K283" s="13">
        <v>0</v>
      </c>
      <c r="L283" s="13"/>
      <c r="M283" s="12"/>
      <c r="O283" s="12">
        <f t="shared" si="15"/>
        <v>0</v>
      </c>
      <c r="P283" s="20"/>
    </row>
    <row r="284" spans="1:16" ht="15.75" customHeight="1" x14ac:dyDescent="0.35">
      <c r="A284" s="16" t="s">
        <v>2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52">
        <v>0</v>
      </c>
      <c r="K284" s="18">
        <v>0</v>
      </c>
      <c r="L284" s="17"/>
      <c r="M284" s="17"/>
      <c r="O284" s="17">
        <f t="shared" si="15"/>
        <v>0</v>
      </c>
      <c r="P284" s="20"/>
    </row>
    <row r="285" spans="1:16" ht="15.75" customHeight="1" x14ac:dyDescent="0.35">
      <c r="A285" s="16" t="s">
        <v>3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52">
        <v>0</v>
      </c>
      <c r="K285" s="18">
        <v>0</v>
      </c>
      <c r="L285" s="17"/>
      <c r="M285" s="17"/>
      <c r="O285" s="17">
        <f t="shared" si="15"/>
        <v>0</v>
      </c>
      <c r="P285" s="20"/>
    </row>
    <row r="286" spans="1:16" ht="15.75" customHeight="1" x14ac:dyDescent="0.35">
      <c r="A286" s="16" t="s">
        <v>4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52">
        <v>0</v>
      </c>
      <c r="K286" s="18">
        <v>0</v>
      </c>
      <c r="L286" s="17"/>
      <c r="M286" s="17"/>
      <c r="O286" s="17">
        <f t="shared" si="15"/>
        <v>0</v>
      </c>
      <c r="P286" s="20"/>
    </row>
    <row r="287" spans="1:16" ht="15.75" customHeight="1" x14ac:dyDescent="0.35">
      <c r="A287" s="25" t="s">
        <v>9</v>
      </c>
      <c r="B287" s="12">
        <v>0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51">
        <v>0</v>
      </c>
      <c r="K287" s="12">
        <v>0</v>
      </c>
      <c r="L287" s="12"/>
      <c r="M287" s="12"/>
      <c r="O287" s="17">
        <f t="shared" si="15"/>
        <v>0</v>
      </c>
      <c r="P287" s="20"/>
    </row>
    <row r="288" spans="1:16" ht="15.75" customHeight="1" x14ac:dyDescent="0.35">
      <c r="A288" s="26" t="s">
        <v>2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52">
        <v>0</v>
      </c>
      <c r="K288" s="17">
        <v>0</v>
      </c>
      <c r="L288" s="17"/>
      <c r="M288" s="17"/>
      <c r="O288" s="17">
        <f t="shared" ref="O288:O290" si="16">SUM(B288:M288)</f>
        <v>0</v>
      </c>
      <c r="P288" s="20"/>
    </row>
    <row r="289" spans="1:16" ht="15.75" customHeight="1" x14ac:dyDescent="0.35">
      <c r="A289" s="16" t="s">
        <v>3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52">
        <v>0</v>
      </c>
      <c r="K289" s="17">
        <v>0</v>
      </c>
      <c r="L289" s="17"/>
      <c r="M289" s="17"/>
      <c r="O289" s="17">
        <f t="shared" si="16"/>
        <v>0</v>
      </c>
      <c r="P289" s="20"/>
    </row>
    <row r="290" spans="1:16" ht="15.75" customHeight="1" x14ac:dyDescent="0.35">
      <c r="A290" s="26" t="s">
        <v>4</v>
      </c>
      <c r="B290" s="17">
        <v>0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52">
        <v>0</v>
      </c>
      <c r="K290" s="17">
        <v>0</v>
      </c>
      <c r="L290" s="17"/>
      <c r="M290" s="17"/>
      <c r="O290" s="17">
        <f t="shared" si="16"/>
        <v>0</v>
      </c>
      <c r="P290" s="20"/>
    </row>
    <row r="291" spans="1:16" ht="15.75" customHeight="1" x14ac:dyDescent="0.35">
      <c r="A291" s="16"/>
      <c r="B291" s="27"/>
      <c r="C291" s="33"/>
      <c r="D291" s="33"/>
      <c r="E291" s="33"/>
      <c r="F291" s="27"/>
      <c r="G291" s="27"/>
      <c r="I291" s="27"/>
      <c r="J291" s="52"/>
      <c r="K291" s="28"/>
      <c r="L291" s="17"/>
      <c r="M291" s="17"/>
      <c r="O291" s="27"/>
      <c r="P291" s="20"/>
    </row>
    <row r="292" spans="1:16" ht="15.75" customHeight="1" x14ac:dyDescent="0.35">
      <c r="A292" s="10" t="s">
        <v>16</v>
      </c>
      <c r="B292" s="27"/>
      <c r="C292" s="33"/>
      <c r="D292" s="33"/>
      <c r="E292" s="33"/>
      <c r="F292" s="27"/>
      <c r="G292" s="27"/>
      <c r="I292" s="27"/>
      <c r="K292" s="28"/>
      <c r="L292" s="17"/>
      <c r="M292" s="17"/>
      <c r="O292" s="27"/>
      <c r="P292" s="20"/>
    </row>
    <row r="293" spans="1:16" ht="15.75" customHeight="1" x14ac:dyDescent="0.35">
      <c r="A293" s="11" t="s">
        <v>1</v>
      </c>
      <c r="B293" s="12">
        <v>22</v>
      </c>
      <c r="C293" s="34">
        <v>22</v>
      </c>
      <c r="D293" s="12">
        <v>22</v>
      </c>
      <c r="E293" s="12">
        <v>22</v>
      </c>
      <c r="F293" s="12">
        <v>22</v>
      </c>
      <c r="G293" s="12">
        <v>22</v>
      </c>
      <c r="H293" s="12">
        <v>22</v>
      </c>
      <c r="I293" s="12">
        <v>22</v>
      </c>
      <c r="J293" s="51">
        <v>22</v>
      </c>
      <c r="K293" s="13">
        <v>22</v>
      </c>
      <c r="L293" s="12"/>
      <c r="M293" s="12"/>
      <c r="O293" s="12"/>
      <c r="P293" s="20"/>
    </row>
    <row r="294" spans="1:16" ht="15.75" customHeight="1" x14ac:dyDescent="0.35">
      <c r="A294" s="16" t="s">
        <v>2</v>
      </c>
      <c r="B294" s="17">
        <v>215626.5</v>
      </c>
      <c r="C294" s="17">
        <v>386707</v>
      </c>
      <c r="D294" s="17">
        <v>177133</v>
      </c>
      <c r="E294" s="17">
        <v>308062.5</v>
      </c>
      <c r="F294" s="17">
        <v>244463.5</v>
      </c>
      <c r="G294" s="17">
        <v>163115</v>
      </c>
      <c r="H294" s="17">
        <v>175688</v>
      </c>
      <c r="I294" s="17">
        <v>284289</v>
      </c>
      <c r="J294" s="57">
        <v>238050</v>
      </c>
      <c r="K294" s="18">
        <v>238834.5</v>
      </c>
      <c r="L294" s="17"/>
      <c r="M294" s="17"/>
      <c r="O294" s="17">
        <f>SUM(B294:M294)</f>
        <v>2431969</v>
      </c>
      <c r="P294" s="20"/>
    </row>
    <row r="295" spans="1:16" ht="15.75" customHeight="1" x14ac:dyDescent="0.35">
      <c r="A295" s="16" t="s">
        <v>3</v>
      </c>
      <c r="B295" s="17">
        <v>30187.710000000003</v>
      </c>
      <c r="C295" s="17">
        <v>54138.979999999996</v>
      </c>
      <c r="D295" s="17">
        <v>24798.62</v>
      </c>
      <c r="E295" s="17">
        <v>43128.75</v>
      </c>
      <c r="F295" s="17">
        <v>34224.89</v>
      </c>
      <c r="G295" s="17">
        <v>22836.100000000002</v>
      </c>
      <c r="H295" s="17">
        <v>24596.32</v>
      </c>
      <c r="I295" s="17">
        <v>39800.459999999992</v>
      </c>
      <c r="J295" s="57">
        <v>33327.000000000007</v>
      </c>
      <c r="K295" s="18">
        <v>33436.83</v>
      </c>
      <c r="L295" s="17"/>
      <c r="M295" s="17"/>
      <c r="O295" s="17">
        <f>SUM(B295:M295)</f>
        <v>340475.66000000003</v>
      </c>
      <c r="P295" s="20"/>
    </row>
    <row r="296" spans="1:16" ht="15.75" customHeight="1" x14ac:dyDescent="0.35">
      <c r="A296" s="16" t="s">
        <v>4</v>
      </c>
      <c r="B296" s="17">
        <v>4312.53</v>
      </c>
      <c r="C296" s="17">
        <v>7734.1399999999994</v>
      </c>
      <c r="D296" s="17">
        <v>3542.6600000000003</v>
      </c>
      <c r="E296" s="17">
        <v>6161.25</v>
      </c>
      <c r="F296" s="17">
        <v>4889.2700000000004</v>
      </c>
      <c r="G296" s="17">
        <v>3262.3</v>
      </c>
      <c r="H296" s="17">
        <v>3513.76</v>
      </c>
      <c r="I296" s="17">
        <v>5685.7800000000007</v>
      </c>
      <c r="J296" s="57">
        <v>4761.0000000000009</v>
      </c>
      <c r="K296" s="18">
        <v>4776.6900000000005</v>
      </c>
      <c r="L296" s="17"/>
      <c r="M296" s="17"/>
      <c r="O296" s="17">
        <f>SUM(B296:M296)</f>
        <v>48639.38</v>
      </c>
      <c r="P296" s="20"/>
    </row>
    <row r="297" spans="1:16" ht="15.75" customHeight="1" x14ac:dyDescent="0.35">
      <c r="A297" s="11" t="s">
        <v>5</v>
      </c>
      <c r="B297" s="12">
        <v>0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51">
        <v>0</v>
      </c>
      <c r="K297" s="13">
        <v>0</v>
      </c>
      <c r="L297" s="13"/>
      <c r="M297" s="12"/>
      <c r="O297" s="12"/>
      <c r="P297" s="20"/>
    </row>
    <row r="298" spans="1:16" ht="15.75" customHeight="1" x14ac:dyDescent="0.35">
      <c r="A298" s="16" t="s">
        <v>2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52">
        <v>0</v>
      </c>
      <c r="K298" s="18">
        <v>0</v>
      </c>
      <c r="L298" s="17"/>
      <c r="M298" s="17"/>
      <c r="O298" s="17">
        <f>SUM(B298:M298)</f>
        <v>0</v>
      </c>
      <c r="P298" s="20"/>
    </row>
    <row r="299" spans="1:16" ht="15.75" customHeight="1" x14ac:dyDescent="0.35">
      <c r="A299" s="16" t="s">
        <v>3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52">
        <v>0</v>
      </c>
      <c r="K299" s="18">
        <v>0</v>
      </c>
      <c r="L299" s="17"/>
      <c r="M299" s="17"/>
      <c r="O299" s="17">
        <f>SUM(B299:M299)</f>
        <v>0</v>
      </c>
      <c r="P299" s="20"/>
    </row>
    <row r="300" spans="1:16" ht="15.75" customHeight="1" x14ac:dyDescent="0.35">
      <c r="A300" s="16" t="s">
        <v>4</v>
      </c>
      <c r="B300" s="17">
        <v>0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52">
        <v>0</v>
      </c>
      <c r="K300" s="18">
        <v>0</v>
      </c>
      <c r="L300" s="17"/>
      <c r="M300" s="17"/>
      <c r="O300" s="17">
        <f>SUM(B300:M300)</f>
        <v>0</v>
      </c>
      <c r="P300" s="20"/>
    </row>
    <row r="301" spans="1:16" ht="15.75" customHeight="1" x14ac:dyDescent="0.35">
      <c r="A301" s="11" t="s">
        <v>6</v>
      </c>
      <c r="B301" s="12">
        <v>22</v>
      </c>
      <c r="C301" s="12">
        <v>22</v>
      </c>
      <c r="D301" s="12">
        <v>22</v>
      </c>
      <c r="E301" s="12">
        <v>22</v>
      </c>
      <c r="F301" s="12">
        <v>22</v>
      </c>
      <c r="G301" s="12">
        <v>22</v>
      </c>
      <c r="H301" s="12">
        <v>22</v>
      </c>
      <c r="I301" s="12">
        <v>22</v>
      </c>
      <c r="J301" s="51">
        <v>22</v>
      </c>
      <c r="K301" s="13">
        <v>22</v>
      </c>
      <c r="L301" s="12"/>
      <c r="M301" s="12"/>
      <c r="O301" s="12"/>
      <c r="P301" s="20"/>
    </row>
    <row r="302" spans="1:16" ht="15.75" customHeight="1" x14ac:dyDescent="0.35">
      <c r="A302" s="16" t="s">
        <v>2</v>
      </c>
      <c r="B302" s="17">
        <v>215626.5</v>
      </c>
      <c r="C302" s="17">
        <v>386707</v>
      </c>
      <c r="D302" s="17">
        <v>177133</v>
      </c>
      <c r="E302" s="17">
        <v>308062.5</v>
      </c>
      <c r="F302" s="17">
        <v>244463.5</v>
      </c>
      <c r="G302" s="17">
        <v>163115</v>
      </c>
      <c r="H302" s="17">
        <v>175688</v>
      </c>
      <c r="I302" s="17">
        <v>284289</v>
      </c>
      <c r="J302" s="57">
        <v>238050</v>
      </c>
      <c r="K302" s="18">
        <v>238834.5</v>
      </c>
      <c r="L302" s="17"/>
      <c r="M302" s="17"/>
      <c r="O302" s="17">
        <f t="shared" ref="O302:O313" si="17">SUM(B302:M302)</f>
        <v>2431969</v>
      </c>
      <c r="P302" s="20"/>
    </row>
    <row r="303" spans="1:16" ht="15.75" customHeight="1" x14ac:dyDescent="0.35">
      <c r="A303" s="16" t="s">
        <v>3</v>
      </c>
      <c r="B303" s="17">
        <v>30187.710000000003</v>
      </c>
      <c r="C303" s="17">
        <v>54138.979999999996</v>
      </c>
      <c r="D303" s="17">
        <v>24798.62</v>
      </c>
      <c r="E303" s="17">
        <v>43128.75</v>
      </c>
      <c r="F303" s="17">
        <v>34224.89</v>
      </c>
      <c r="G303" s="17">
        <v>22836.100000000002</v>
      </c>
      <c r="H303" s="17">
        <v>24596.32</v>
      </c>
      <c r="I303" s="17">
        <v>39800.459999999992</v>
      </c>
      <c r="J303" s="57">
        <v>33327.000000000007</v>
      </c>
      <c r="K303" s="18">
        <v>33436.83</v>
      </c>
      <c r="L303" s="17"/>
      <c r="M303" s="17"/>
      <c r="O303" s="17">
        <f t="shared" si="17"/>
        <v>340475.66000000003</v>
      </c>
      <c r="P303" s="20"/>
    </row>
    <row r="304" spans="1:16" ht="15.75" customHeight="1" x14ac:dyDescent="0.35">
      <c r="A304" s="16" t="s">
        <v>4</v>
      </c>
      <c r="B304" s="17">
        <v>4312.53</v>
      </c>
      <c r="C304" s="17">
        <v>7734.1399999999994</v>
      </c>
      <c r="D304" s="17">
        <v>3542.6600000000003</v>
      </c>
      <c r="E304" s="17">
        <v>6161.25</v>
      </c>
      <c r="F304" s="17">
        <v>4889.2700000000004</v>
      </c>
      <c r="G304" s="17">
        <v>3262.3</v>
      </c>
      <c r="H304" s="17">
        <v>3513.76</v>
      </c>
      <c r="I304" s="17">
        <v>5685.7800000000007</v>
      </c>
      <c r="J304" s="57">
        <v>4761.0000000000009</v>
      </c>
      <c r="K304" s="18">
        <v>4776.6900000000005</v>
      </c>
      <c r="L304" s="17"/>
      <c r="M304" s="17"/>
      <c r="O304" s="17">
        <f t="shared" si="17"/>
        <v>48639.38</v>
      </c>
      <c r="P304" s="20"/>
    </row>
    <row r="305" spans="1:16" ht="15.75" customHeight="1" x14ac:dyDescent="0.35">
      <c r="A305" s="11" t="s">
        <v>7</v>
      </c>
      <c r="B305" s="12">
        <v>0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51">
        <v>0</v>
      </c>
      <c r="K305" s="13">
        <v>0</v>
      </c>
      <c r="L305" s="13"/>
      <c r="M305" s="12"/>
      <c r="O305" s="12">
        <f t="shared" si="17"/>
        <v>0</v>
      </c>
      <c r="P305" s="20"/>
    </row>
    <row r="306" spans="1:16" ht="15.75" customHeight="1" x14ac:dyDescent="0.35">
      <c r="A306" s="16" t="s">
        <v>2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52">
        <v>0</v>
      </c>
      <c r="K306" s="18">
        <v>0</v>
      </c>
      <c r="L306" s="17"/>
      <c r="M306" s="17"/>
      <c r="O306" s="17">
        <f t="shared" si="17"/>
        <v>0</v>
      </c>
      <c r="P306" s="20"/>
    </row>
    <row r="307" spans="1:16" ht="15.75" customHeight="1" x14ac:dyDescent="0.35">
      <c r="A307" s="16" t="s">
        <v>3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52">
        <v>0</v>
      </c>
      <c r="K307" s="18">
        <v>0</v>
      </c>
      <c r="L307" s="17"/>
      <c r="M307" s="17"/>
      <c r="O307" s="17">
        <f t="shared" si="17"/>
        <v>0</v>
      </c>
      <c r="P307" s="20"/>
    </row>
    <row r="308" spans="1:16" ht="15.75" customHeight="1" x14ac:dyDescent="0.35">
      <c r="A308" s="16" t="s">
        <v>4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52">
        <v>0</v>
      </c>
      <c r="K308" s="18">
        <v>0</v>
      </c>
      <c r="L308" s="17"/>
      <c r="M308" s="17"/>
      <c r="O308" s="17">
        <f t="shared" si="17"/>
        <v>0</v>
      </c>
      <c r="P308" s="20"/>
    </row>
    <row r="309" spans="1:16" ht="15.75" customHeight="1" x14ac:dyDescent="0.35">
      <c r="A309" s="11" t="s">
        <v>8</v>
      </c>
      <c r="B309" s="12">
        <v>0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51">
        <v>0</v>
      </c>
      <c r="K309" s="13">
        <v>0</v>
      </c>
      <c r="L309" s="13"/>
      <c r="M309" s="12"/>
      <c r="O309" s="12">
        <f t="shared" si="17"/>
        <v>0</v>
      </c>
      <c r="P309" s="20"/>
    </row>
    <row r="310" spans="1:16" ht="15.75" customHeight="1" x14ac:dyDescent="0.35">
      <c r="A310" s="16" t="s">
        <v>2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52">
        <v>0</v>
      </c>
      <c r="K310" s="18">
        <v>0</v>
      </c>
      <c r="L310" s="17"/>
      <c r="M310" s="17"/>
      <c r="O310" s="17">
        <f t="shared" si="17"/>
        <v>0</v>
      </c>
      <c r="P310" s="20"/>
    </row>
    <row r="311" spans="1:16" ht="15.75" customHeight="1" x14ac:dyDescent="0.35">
      <c r="A311" s="16" t="s">
        <v>3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52">
        <v>0</v>
      </c>
      <c r="K311" s="18">
        <v>0</v>
      </c>
      <c r="L311" s="17"/>
      <c r="M311" s="17"/>
      <c r="O311" s="17">
        <f t="shared" si="17"/>
        <v>0</v>
      </c>
      <c r="P311" s="20"/>
    </row>
    <row r="312" spans="1:16" ht="15.75" customHeight="1" x14ac:dyDescent="0.35">
      <c r="A312" s="16" t="s">
        <v>4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52">
        <v>0</v>
      </c>
      <c r="K312" s="18">
        <v>0</v>
      </c>
      <c r="L312" s="17"/>
      <c r="M312" s="17"/>
      <c r="O312" s="17">
        <f t="shared" si="17"/>
        <v>0</v>
      </c>
      <c r="P312" s="20"/>
    </row>
    <row r="313" spans="1:16" ht="15.75" customHeight="1" x14ac:dyDescent="0.35">
      <c r="A313" s="25" t="s">
        <v>9</v>
      </c>
      <c r="B313" s="12">
        <v>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51">
        <v>0</v>
      </c>
      <c r="K313" s="12">
        <v>0</v>
      </c>
      <c r="L313" s="13"/>
      <c r="M313" s="13"/>
      <c r="O313" s="12">
        <f t="shared" si="17"/>
        <v>0</v>
      </c>
      <c r="P313" s="20"/>
    </row>
    <row r="314" spans="1:16" ht="15.75" customHeight="1" x14ac:dyDescent="0.35">
      <c r="A314" s="26" t="s">
        <v>2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52">
        <v>0</v>
      </c>
      <c r="K314" s="17">
        <v>0</v>
      </c>
      <c r="L314" s="17"/>
      <c r="M314" s="17"/>
      <c r="O314" s="17">
        <f t="shared" ref="O314:O316" si="18">SUM(B314:M314)</f>
        <v>0</v>
      </c>
      <c r="P314" s="20"/>
    </row>
    <row r="315" spans="1:16" ht="15.75" customHeight="1" x14ac:dyDescent="0.35">
      <c r="A315" s="16" t="s">
        <v>3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52">
        <v>0</v>
      </c>
      <c r="K315" s="17">
        <v>0</v>
      </c>
      <c r="L315" s="17"/>
      <c r="M315" s="17"/>
      <c r="O315" s="17">
        <f t="shared" si="18"/>
        <v>0</v>
      </c>
      <c r="P315" s="20"/>
    </row>
    <row r="316" spans="1:16" ht="15.75" customHeight="1" x14ac:dyDescent="0.35">
      <c r="A316" s="26" t="s">
        <v>4</v>
      </c>
      <c r="B316" s="17">
        <v>0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52">
        <v>0</v>
      </c>
      <c r="K316" s="17">
        <v>0</v>
      </c>
      <c r="L316" s="17"/>
      <c r="M316" s="17"/>
      <c r="O316" s="17">
        <f t="shared" si="18"/>
        <v>0</v>
      </c>
      <c r="P316" s="20"/>
    </row>
    <row r="317" spans="1:16" ht="15.75" customHeight="1" x14ac:dyDescent="0.35">
      <c r="A317" s="26"/>
      <c r="B317" s="17"/>
      <c r="C317" s="17"/>
      <c r="D317" s="17"/>
      <c r="E317" s="17"/>
      <c r="F317" s="17"/>
      <c r="G317" s="17"/>
      <c r="H317" s="17"/>
      <c r="I317" s="17"/>
      <c r="J317" s="52"/>
      <c r="K317" s="17"/>
      <c r="L317" s="17"/>
      <c r="M317" s="17"/>
      <c r="O317" s="17"/>
      <c r="P317" s="20"/>
    </row>
    <row r="318" spans="1:16" ht="15.75" customHeight="1" x14ac:dyDescent="0.35">
      <c r="A318" s="10" t="s">
        <v>31</v>
      </c>
      <c r="B318" s="27"/>
      <c r="C318" s="33"/>
      <c r="D318" s="33"/>
      <c r="E318" s="33"/>
      <c r="F318" s="27"/>
      <c r="G318" s="17"/>
      <c r="H318" s="17"/>
      <c r="I318" s="17"/>
      <c r="K318" s="17"/>
      <c r="L318" s="17"/>
      <c r="M318" s="17"/>
      <c r="O318" s="17"/>
      <c r="P318" s="20"/>
    </row>
    <row r="319" spans="1:16" ht="15.75" customHeight="1" x14ac:dyDescent="0.35">
      <c r="A319" s="11" t="s">
        <v>1</v>
      </c>
      <c r="B319" s="12">
        <v>40</v>
      </c>
      <c r="C319" s="12">
        <v>40</v>
      </c>
      <c r="D319" s="12">
        <v>40</v>
      </c>
      <c r="E319" s="12">
        <v>40</v>
      </c>
      <c r="F319" s="12">
        <v>40</v>
      </c>
      <c r="G319" s="12">
        <v>40</v>
      </c>
      <c r="H319" s="45">
        <v>40</v>
      </c>
      <c r="I319" s="45">
        <v>40</v>
      </c>
      <c r="J319" s="51">
        <v>40</v>
      </c>
      <c r="K319" s="45">
        <v>40</v>
      </c>
      <c r="L319" s="45"/>
      <c r="M319" s="45"/>
      <c r="O319" s="12"/>
      <c r="P319" s="20"/>
    </row>
    <row r="320" spans="1:16" ht="15.75" customHeight="1" x14ac:dyDescent="0.35">
      <c r="A320" s="16" t="s">
        <v>2</v>
      </c>
      <c r="B320" s="17">
        <v>1249887.92</v>
      </c>
      <c r="C320" s="17">
        <v>1422171.23</v>
      </c>
      <c r="D320" s="17">
        <v>1291134.31</v>
      </c>
      <c r="E320" s="17">
        <v>1246515.49</v>
      </c>
      <c r="F320" s="17">
        <v>1257489.3899999999</v>
      </c>
      <c r="G320" s="17">
        <v>1509712.35</v>
      </c>
      <c r="H320" s="17">
        <v>1182529.9900000002</v>
      </c>
      <c r="I320" s="17">
        <v>1265179.3599999999</v>
      </c>
      <c r="J320" s="57">
        <v>1242150.31</v>
      </c>
      <c r="K320" s="17">
        <v>1220154.58</v>
      </c>
      <c r="L320" s="17"/>
      <c r="M320" s="17"/>
      <c r="O320" s="17">
        <f>SUM(B320:M320)</f>
        <v>12886924.93</v>
      </c>
      <c r="P320" s="20"/>
    </row>
    <row r="321" spans="1:16" ht="15.75" customHeight="1" x14ac:dyDescent="0.35">
      <c r="A321" s="16" t="s">
        <v>3</v>
      </c>
      <c r="B321" s="17">
        <v>174984.3</v>
      </c>
      <c r="C321" s="17">
        <v>199103.96000000002</v>
      </c>
      <c r="D321" s="17">
        <v>180758.8</v>
      </c>
      <c r="E321" s="17">
        <v>174512.16999999998</v>
      </c>
      <c r="F321" s="17">
        <v>176048.50999999998</v>
      </c>
      <c r="G321" s="17">
        <v>211359.73</v>
      </c>
      <c r="H321" s="17">
        <v>165554.19</v>
      </c>
      <c r="I321" s="17">
        <v>177125.12</v>
      </c>
      <c r="J321" s="57">
        <v>173901.05</v>
      </c>
      <c r="K321" s="17">
        <v>170821.64000000004</v>
      </c>
      <c r="L321" s="17"/>
      <c r="M321" s="17"/>
      <c r="O321" s="17">
        <f>SUM(B321:M321)</f>
        <v>1804169.47</v>
      </c>
      <c r="P321" s="20"/>
    </row>
    <row r="322" spans="1:16" ht="15.75" customHeight="1" x14ac:dyDescent="0.35">
      <c r="A322" s="16" t="s">
        <v>4</v>
      </c>
      <c r="B322" s="17">
        <v>24997.77</v>
      </c>
      <c r="C322" s="17">
        <v>28443.43</v>
      </c>
      <c r="D322" s="17">
        <v>25822.68</v>
      </c>
      <c r="E322" s="17">
        <v>24930.32</v>
      </c>
      <c r="F322" s="17">
        <v>25149.789999999997</v>
      </c>
      <c r="G322" s="17">
        <v>30194.25</v>
      </c>
      <c r="H322" s="17">
        <v>23650.61</v>
      </c>
      <c r="I322" s="17">
        <v>25303.599999999999</v>
      </c>
      <c r="J322" s="57">
        <v>24843</v>
      </c>
      <c r="K322" s="17">
        <v>24403.09</v>
      </c>
      <c r="L322" s="17"/>
      <c r="M322" s="17"/>
      <c r="O322" s="17">
        <f>SUM(B322:M322)</f>
        <v>257738.53999999998</v>
      </c>
      <c r="P322" s="20"/>
    </row>
    <row r="323" spans="1:16" ht="15.75" customHeight="1" x14ac:dyDescent="0.35">
      <c r="A323" s="11" t="s">
        <v>5</v>
      </c>
      <c r="B323" s="12">
        <v>6</v>
      </c>
      <c r="C323" s="12">
        <v>6</v>
      </c>
      <c r="D323" s="12">
        <v>6</v>
      </c>
      <c r="E323" s="12">
        <v>6</v>
      </c>
      <c r="F323" s="12">
        <v>6</v>
      </c>
      <c r="G323" s="12">
        <v>6</v>
      </c>
      <c r="H323" s="12">
        <v>6</v>
      </c>
      <c r="I323" s="45">
        <v>6</v>
      </c>
      <c r="J323" s="51">
        <v>6</v>
      </c>
      <c r="K323" s="45">
        <v>6</v>
      </c>
      <c r="L323" s="45"/>
      <c r="M323" s="45"/>
      <c r="O323" s="12"/>
      <c r="P323" s="20"/>
    </row>
    <row r="324" spans="1:16" ht="15.75" customHeight="1" x14ac:dyDescent="0.35">
      <c r="A324" s="16" t="s">
        <v>2</v>
      </c>
      <c r="B324" s="17">
        <v>58531</v>
      </c>
      <c r="C324" s="17">
        <v>69093</v>
      </c>
      <c r="D324" s="17">
        <v>63188</v>
      </c>
      <c r="E324" s="17">
        <v>61973</v>
      </c>
      <c r="F324" s="17">
        <v>67531</v>
      </c>
      <c r="G324" s="17">
        <v>70969</v>
      </c>
      <c r="H324" s="17">
        <v>80186</v>
      </c>
      <c r="I324" s="17">
        <v>75067</v>
      </c>
      <c r="J324" s="57">
        <v>80341</v>
      </c>
      <c r="K324" s="17">
        <v>85045</v>
      </c>
      <c r="L324" s="17"/>
      <c r="M324" s="17"/>
      <c r="O324" s="17">
        <f>SUM(B324:M324)</f>
        <v>711924</v>
      </c>
      <c r="P324" s="20"/>
    </row>
    <row r="325" spans="1:16" ht="15.75" customHeight="1" x14ac:dyDescent="0.35">
      <c r="A325" s="16" t="s">
        <v>3</v>
      </c>
      <c r="B325" s="17">
        <v>8194.34</v>
      </c>
      <c r="C325" s="17">
        <v>9673.02</v>
      </c>
      <c r="D325" s="17">
        <v>8846.32</v>
      </c>
      <c r="E325" s="17">
        <v>8676.2199999999993</v>
      </c>
      <c r="F325" s="17">
        <v>9454.34</v>
      </c>
      <c r="G325" s="17">
        <v>9935.66</v>
      </c>
      <c r="H325" s="17">
        <v>11226.04</v>
      </c>
      <c r="I325" s="17">
        <v>10509.38</v>
      </c>
      <c r="J325" s="57">
        <v>11247.740000000002</v>
      </c>
      <c r="K325" s="17">
        <v>11906.300000000001</v>
      </c>
      <c r="L325" s="17"/>
      <c r="M325" s="17"/>
      <c r="O325" s="17">
        <f>SUM(B325:M325)</f>
        <v>99669.360000000015</v>
      </c>
      <c r="P325" s="20"/>
    </row>
    <row r="326" spans="1:16" ht="15.75" customHeight="1" x14ac:dyDescent="0.35">
      <c r="A326" s="16" t="s">
        <v>4</v>
      </c>
      <c r="B326" s="17">
        <v>1170.6199999999999</v>
      </c>
      <c r="C326" s="17">
        <v>1381.86</v>
      </c>
      <c r="D326" s="17">
        <v>1263.76</v>
      </c>
      <c r="E326" s="17">
        <v>1239.4599999999998</v>
      </c>
      <c r="F326" s="17">
        <v>1350.62</v>
      </c>
      <c r="G326" s="17">
        <v>1419.38</v>
      </c>
      <c r="H326" s="17">
        <v>1603.7199999999998</v>
      </c>
      <c r="I326" s="17">
        <v>1501.3400000000001</v>
      </c>
      <c r="J326" s="57">
        <v>1606.82</v>
      </c>
      <c r="K326" s="17">
        <v>1700.9</v>
      </c>
      <c r="L326" s="17"/>
      <c r="M326" s="17"/>
      <c r="O326" s="17">
        <f>SUM(B326:M326)</f>
        <v>14238.48</v>
      </c>
      <c r="P326" s="20"/>
    </row>
    <row r="327" spans="1:16" ht="15.75" customHeight="1" x14ac:dyDescent="0.35">
      <c r="A327" s="11" t="s">
        <v>6</v>
      </c>
      <c r="B327" s="12">
        <v>34</v>
      </c>
      <c r="C327" s="12">
        <v>34</v>
      </c>
      <c r="D327" s="12">
        <v>34</v>
      </c>
      <c r="E327" s="12">
        <v>34</v>
      </c>
      <c r="F327" s="12">
        <v>34</v>
      </c>
      <c r="G327" s="12">
        <v>34</v>
      </c>
      <c r="H327" s="45">
        <v>34</v>
      </c>
      <c r="I327" s="45">
        <v>34</v>
      </c>
      <c r="J327" s="51">
        <v>34</v>
      </c>
      <c r="K327" s="45">
        <v>34</v>
      </c>
      <c r="L327" s="45"/>
      <c r="M327" s="45"/>
      <c r="O327" s="12"/>
      <c r="P327" s="20"/>
    </row>
    <row r="328" spans="1:16" ht="15.75" customHeight="1" x14ac:dyDescent="0.35">
      <c r="A328" s="16" t="s">
        <v>2</v>
      </c>
      <c r="B328" s="17">
        <v>1191356.92</v>
      </c>
      <c r="C328" s="17">
        <v>1353078.23</v>
      </c>
      <c r="D328" s="17">
        <v>1227946.31</v>
      </c>
      <c r="E328" s="17">
        <v>1184542.49</v>
      </c>
      <c r="F328" s="17">
        <v>1189958.3899999999</v>
      </c>
      <c r="G328" s="17">
        <v>1438743.35</v>
      </c>
      <c r="H328" s="17">
        <v>1102343.9900000002</v>
      </c>
      <c r="I328" s="17">
        <v>1190112.3599999999</v>
      </c>
      <c r="J328" s="57">
        <v>1161809.31</v>
      </c>
      <c r="K328" s="17">
        <v>1135109.58</v>
      </c>
      <c r="L328" s="17"/>
      <c r="M328" s="17"/>
      <c r="O328" s="17">
        <f t="shared" ref="O328:O342" si="19">SUM(B328:M328)</f>
        <v>12175000.93</v>
      </c>
      <c r="P328" s="20"/>
    </row>
    <row r="329" spans="1:16" ht="15.75" customHeight="1" x14ac:dyDescent="0.35">
      <c r="A329" s="16" t="s">
        <v>3</v>
      </c>
      <c r="B329" s="17">
        <v>166789.96000000002</v>
      </c>
      <c r="C329" s="17">
        <v>189430.94</v>
      </c>
      <c r="D329" s="17">
        <v>171912.47999999998</v>
      </c>
      <c r="E329" s="17">
        <v>165835.95000000001</v>
      </c>
      <c r="F329" s="17">
        <v>166594.16999999998</v>
      </c>
      <c r="G329" s="17">
        <v>201424.06999999998</v>
      </c>
      <c r="H329" s="17">
        <v>154328.15</v>
      </c>
      <c r="I329" s="17">
        <v>166615.74000000002</v>
      </c>
      <c r="J329" s="57">
        <v>162653.30999999997</v>
      </c>
      <c r="K329" s="17">
        <v>158915.34000000003</v>
      </c>
      <c r="L329" s="17"/>
      <c r="M329" s="17"/>
      <c r="O329" s="17">
        <f t="shared" si="19"/>
        <v>1704500.11</v>
      </c>
      <c r="P329" s="20"/>
    </row>
    <row r="330" spans="1:16" ht="15.75" customHeight="1" x14ac:dyDescent="0.35">
      <c r="A330" s="16" t="s">
        <v>4</v>
      </c>
      <c r="B330" s="17">
        <v>23827.15</v>
      </c>
      <c r="C330" s="17">
        <v>27061.57</v>
      </c>
      <c r="D330" s="17">
        <v>24558.920000000002</v>
      </c>
      <c r="E330" s="17">
        <v>23690.86</v>
      </c>
      <c r="F330" s="17">
        <v>23799.17</v>
      </c>
      <c r="G330" s="17">
        <v>28774.870000000003</v>
      </c>
      <c r="H330" s="17">
        <v>22046.889999999996</v>
      </c>
      <c r="I330" s="17">
        <v>23802.260000000002</v>
      </c>
      <c r="J330" s="57">
        <v>23236.179999999997</v>
      </c>
      <c r="K330" s="17">
        <v>22702.19</v>
      </c>
      <c r="L330" s="17"/>
      <c r="M330" s="17"/>
      <c r="O330" s="17">
        <f t="shared" si="19"/>
        <v>243500.06</v>
      </c>
      <c r="P330" s="20"/>
    </row>
    <row r="331" spans="1:16" ht="15.75" customHeight="1" x14ac:dyDescent="0.35">
      <c r="A331" s="11" t="s">
        <v>7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45">
        <v>0</v>
      </c>
      <c r="J331" s="51">
        <v>0</v>
      </c>
      <c r="K331" s="45">
        <v>0</v>
      </c>
      <c r="L331" s="45"/>
      <c r="M331" s="45"/>
      <c r="O331" s="12">
        <f t="shared" si="19"/>
        <v>0</v>
      </c>
      <c r="P331" s="20"/>
    </row>
    <row r="332" spans="1:16" ht="15.75" customHeight="1" x14ac:dyDescent="0.35">
      <c r="A332" s="16" t="s">
        <v>2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52">
        <v>0</v>
      </c>
      <c r="K332" s="17">
        <v>0</v>
      </c>
      <c r="L332" s="17"/>
      <c r="M332" s="17"/>
      <c r="O332" s="17">
        <f t="shared" si="19"/>
        <v>0</v>
      </c>
      <c r="P332" s="20"/>
    </row>
    <row r="333" spans="1:16" ht="15.75" customHeight="1" x14ac:dyDescent="0.35">
      <c r="A333" s="16" t="s">
        <v>3</v>
      </c>
      <c r="B333" s="17">
        <v>0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52">
        <v>0</v>
      </c>
      <c r="K333" s="17">
        <v>0</v>
      </c>
      <c r="L333" s="17"/>
      <c r="M333" s="17"/>
      <c r="O333" s="17">
        <f t="shared" si="19"/>
        <v>0</v>
      </c>
      <c r="P333" s="20"/>
    </row>
    <row r="334" spans="1:16" ht="15.75" customHeight="1" x14ac:dyDescent="0.35">
      <c r="A334" s="16" t="s">
        <v>4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52">
        <v>0</v>
      </c>
      <c r="K334" s="17">
        <v>0</v>
      </c>
      <c r="L334" s="17"/>
      <c r="M334" s="17"/>
      <c r="O334" s="17">
        <f t="shared" si="19"/>
        <v>0</v>
      </c>
      <c r="P334" s="20"/>
    </row>
    <row r="335" spans="1:16" ht="15.75" customHeight="1" x14ac:dyDescent="0.35">
      <c r="A335" s="11" t="s">
        <v>8</v>
      </c>
      <c r="B335" s="12">
        <v>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45">
        <v>0</v>
      </c>
      <c r="J335" s="51">
        <v>0</v>
      </c>
      <c r="K335" s="45">
        <v>0</v>
      </c>
      <c r="L335" s="45"/>
      <c r="M335" s="45"/>
      <c r="O335" s="12">
        <f t="shared" si="19"/>
        <v>0</v>
      </c>
      <c r="P335" s="20"/>
    </row>
    <row r="336" spans="1:16" ht="15.75" customHeight="1" x14ac:dyDescent="0.35">
      <c r="A336" s="16" t="s">
        <v>2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52">
        <v>0</v>
      </c>
      <c r="K336" s="17">
        <v>0</v>
      </c>
      <c r="L336" s="17"/>
      <c r="M336" s="17"/>
      <c r="O336" s="17">
        <f t="shared" si="19"/>
        <v>0</v>
      </c>
      <c r="P336" s="20"/>
    </row>
    <row r="337" spans="1:16" ht="15.75" customHeight="1" x14ac:dyDescent="0.35">
      <c r="A337" s="16" t="s">
        <v>3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52">
        <v>0</v>
      </c>
      <c r="K337" s="17">
        <v>0</v>
      </c>
      <c r="L337" s="17"/>
      <c r="M337" s="17"/>
      <c r="O337" s="17">
        <f t="shared" si="19"/>
        <v>0</v>
      </c>
      <c r="P337" s="20"/>
    </row>
    <row r="338" spans="1:16" ht="15.75" customHeight="1" x14ac:dyDescent="0.35">
      <c r="A338" s="16" t="s">
        <v>4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52">
        <v>0</v>
      </c>
      <c r="K338" s="17">
        <v>0</v>
      </c>
      <c r="L338" s="17"/>
      <c r="M338" s="17"/>
      <c r="O338" s="17">
        <f t="shared" si="19"/>
        <v>0</v>
      </c>
      <c r="P338" s="20"/>
    </row>
    <row r="339" spans="1:16" ht="15.75" customHeight="1" x14ac:dyDescent="0.35">
      <c r="A339" s="25" t="s">
        <v>9</v>
      </c>
      <c r="B339" s="12">
        <v>0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45">
        <v>0</v>
      </c>
      <c r="J339" s="51">
        <v>0</v>
      </c>
      <c r="K339" s="45">
        <v>0</v>
      </c>
      <c r="L339" s="45"/>
      <c r="M339" s="45"/>
      <c r="O339" s="12">
        <f t="shared" si="19"/>
        <v>0</v>
      </c>
      <c r="P339" s="20"/>
    </row>
    <row r="340" spans="1:16" ht="15.75" customHeight="1" x14ac:dyDescent="0.35">
      <c r="A340" s="26" t="s">
        <v>2</v>
      </c>
      <c r="B340" s="17">
        <v>0</v>
      </c>
      <c r="C340" s="17">
        <v>0</v>
      </c>
      <c r="D340" s="17">
        <v>0</v>
      </c>
      <c r="E340" s="31">
        <v>0</v>
      </c>
      <c r="F340" s="17">
        <v>0</v>
      </c>
      <c r="G340" s="17">
        <v>0</v>
      </c>
      <c r="H340" s="17">
        <v>0</v>
      </c>
      <c r="I340" s="17">
        <v>0</v>
      </c>
      <c r="J340" s="52">
        <v>0</v>
      </c>
      <c r="K340" s="17">
        <v>0</v>
      </c>
      <c r="L340" s="17"/>
      <c r="M340" s="17"/>
      <c r="O340" s="17">
        <f t="shared" si="19"/>
        <v>0</v>
      </c>
      <c r="P340" s="20"/>
    </row>
    <row r="341" spans="1:16" ht="15.75" customHeight="1" x14ac:dyDescent="0.35">
      <c r="A341" s="16" t="s">
        <v>3</v>
      </c>
      <c r="B341" s="17">
        <v>0</v>
      </c>
      <c r="C341" s="17">
        <v>0</v>
      </c>
      <c r="D341" s="17">
        <v>0</v>
      </c>
      <c r="E341" s="31">
        <v>0</v>
      </c>
      <c r="F341" s="17">
        <v>0</v>
      </c>
      <c r="G341" s="17">
        <v>0</v>
      </c>
      <c r="H341" s="17">
        <v>0</v>
      </c>
      <c r="I341" s="17">
        <v>0</v>
      </c>
      <c r="J341" s="52">
        <v>0</v>
      </c>
      <c r="K341" s="17">
        <v>0</v>
      </c>
      <c r="L341" s="17"/>
      <c r="M341" s="17"/>
      <c r="O341" s="17">
        <f t="shared" si="19"/>
        <v>0</v>
      </c>
      <c r="P341" s="20"/>
    </row>
    <row r="342" spans="1:16" ht="15.75" customHeight="1" x14ac:dyDescent="0.35">
      <c r="A342" s="26" t="s">
        <v>4</v>
      </c>
      <c r="B342" s="17">
        <v>0</v>
      </c>
      <c r="C342" s="17">
        <v>0</v>
      </c>
      <c r="D342" s="17">
        <v>0</v>
      </c>
      <c r="E342" s="31">
        <v>0</v>
      </c>
      <c r="F342" s="17">
        <v>0</v>
      </c>
      <c r="G342" s="17">
        <v>0</v>
      </c>
      <c r="H342" s="17">
        <v>0</v>
      </c>
      <c r="I342" s="17">
        <v>0</v>
      </c>
      <c r="J342" s="52">
        <v>0</v>
      </c>
      <c r="K342" s="17">
        <v>0</v>
      </c>
      <c r="L342" s="17"/>
      <c r="M342" s="17"/>
      <c r="O342" s="17">
        <f t="shared" si="19"/>
        <v>0</v>
      </c>
      <c r="P342" s="20"/>
    </row>
    <row r="343" spans="1:16" ht="15.75" customHeight="1" x14ac:dyDescent="0.35">
      <c r="A343" s="26"/>
      <c r="B343" s="17"/>
      <c r="C343" s="17"/>
      <c r="D343" s="17"/>
      <c r="E343" s="17"/>
      <c r="F343" s="17"/>
      <c r="G343" s="17"/>
      <c r="H343" s="17"/>
      <c r="I343" s="17"/>
      <c r="J343" s="52"/>
      <c r="K343" s="17"/>
      <c r="L343" s="17"/>
      <c r="M343" s="17"/>
      <c r="O343" s="17"/>
      <c r="P343" s="20"/>
    </row>
    <row r="344" spans="1:16" ht="15.75" customHeight="1" x14ac:dyDescent="0.35">
      <c r="A344" s="10" t="s">
        <v>32</v>
      </c>
      <c r="B344" s="27"/>
      <c r="C344" s="33"/>
      <c r="D344" s="33"/>
      <c r="E344" s="33"/>
      <c r="F344" s="27"/>
      <c r="G344" s="17"/>
      <c r="H344" s="17"/>
      <c r="I344" s="17"/>
      <c r="K344" s="17"/>
      <c r="L344" s="17"/>
      <c r="M344" s="17"/>
      <c r="O344" s="17"/>
      <c r="P344" s="20"/>
    </row>
    <row r="345" spans="1:16" ht="15.75" customHeight="1" x14ac:dyDescent="0.35">
      <c r="A345" s="11" t="s">
        <v>1</v>
      </c>
      <c r="B345" s="12">
        <v>157</v>
      </c>
      <c r="C345" s="12">
        <v>157</v>
      </c>
      <c r="D345" s="12">
        <v>157</v>
      </c>
      <c r="E345" s="12">
        <v>157</v>
      </c>
      <c r="F345" s="12">
        <v>157</v>
      </c>
      <c r="G345" s="12">
        <v>157</v>
      </c>
      <c r="H345" s="45">
        <v>156.6</v>
      </c>
      <c r="I345" s="45">
        <v>153</v>
      </c>
      <c r="J345" s="51">
        <v>153.33333333333334</v>
      </c>
      <c r="K345" s="45">
        <v>155</v>
      </c>
      <c r="L345" s="45"/>
      <c r="M345" s="45"/>
      <c r="O345" s="12"/>
      <c r="P345" s="20"/>
    </row>
    <row r="346" spans="1:16" ht="15.75" customHeight="1" x14ac:dyDescent="0.35">
      <c r="A346" s="16" t="s">
        <v>2</v>
      </c>
      <c r="B346" s="17">
        <v>7186772.79</v>
      </c>
      <c r="C346" s="17">
        <v>7534317.4800000004</v>
      </c>
      <c r="D346" s="17">
        <v>8620815.4000000004</v>
      </c>
      <c r="E346" s="17">
        <v>8145477.0000000009</v>
      </c>
      <c r="F346" s="17">
        <v>8154071.6700000009</v>
      </c>
      <c r="G346" s="17">
        <v>10114450.4</v>
      </c>
      <c r="H346" s="17">
        <v>9245433.3300000001</v>
      </c>
      <c r="I346" s="17">
        <v>8792450.1399999987</v>
      </c>
      <c r="J346" s="57">
        <v>10163284.380000001</v>
      </c>
      <c r="K346" s="17">
        <v>8773733.6999999993</v>
      </c>
      <c r="L346" s="17"/>
      <c r="M346" s="17"/>
      <c r="O346" s="17">
        <f>SUM(B346:M346)</f>
        <v>86730806.289999992</v>
      </c>
      <c r="P346" s="20"/>
    </row>
    <row r="347" spans="1:16" ht="15.75" customHeight="1" x14ac:dyDescent="0.35">
      <c r="A347" s="16" t="s">
        <v>3</v>
      </c>
      <c r="B347" s="17">
        <v>1143457.9099999999</v>
      </c>
      <c r="C347" s="17">
        <v>1224873.02</v>
      </c>
      <c r="D347" s="17">
        <v>1336281.1100000001</v>
      </c>
      <c r="E347" s="17">
        <v>1287861.78</v>
      </c>
      <c r="F347" s="17">
        <v>1276028.56</v>
      </c>
      <c r="G347" s="17">
        <v>1570525.2899999998</v>
      </c>
      <c r="H347" s="17">
        <v>1428784.9200000002</v>
      </c>
      <c r="I347" s="17">
        <v>1390646.1</v>
      </c>
      <c r="J347" s="57">
        <v>1608179.66</v>
      </c>
      <c r="K347" s="17">
        <v>1408161.38</v>
      </c>
      <c r="L347" s="17"/>
      <c r="M347" s="17"/>
      <c r="O347" s="17">
        <f>SUM(B347:M347)</f>
        <v>13674799.73</v>
      </c>
      <c r="P347" s="20"/>
    </row>
    <row r="348" spans="1:16" ht="15.75" customHeight="1" x14ac:dyDescent="0.35">
      <c r="A348" s="16" t="s">
        <v>4</v>
      </c>
      <c r="B348" s="17">
        <v>143735.46</v>
      </c>
      <c r="C348" s="17">
        <v>150686.36999999997</v>
      </c>
      <c r="D348" s="17">
        <v>172416.32</v>
      </c>
      <c r="E348" s="17">
        <v>162909.56000000003</v>
      </c>
      <c r="F348" s="17">
        <v>163081.45000000001</v>
      </c>
      <c r="G348" s="17">
        <v>202289.02999999997</v>
      </c>
      <c r="H348" s="17">
        <v>184908.68999999997</v>
      </c>
      <c r="I348" s="17">
        <v>175849.02</v>
      </c>
      <c r="J348" s="57">
        <v>203265.69</v>
      </c>
      <c r="K348" s="17">
        <v>175474.68999999997</v>
      </c>
      <c r="L348" s="17"/>
      <c r="M348" s="17"/>
      <c r="O348" s="17">
        <f>SUM(B348:M348)</f>
        <v>1734616.2799999998</v>
      </c>
      <c r="P348" s="20"/>
    </row>
    <row r="349" spans="1:16" ht="15.75" customHeight="1" x14ac:dyDescent="0.35">
      <c r="A349" s="11" t="s">
        <v>5</v>
      </c>
      <c r="B349" s="12">
        <v>32</v>
      </c>
      <c r="C349" s="12">
        <v>32</v>
      </c>
      <c r="D349" s="12">
        <v>32</v>
      </c>
      <c r="E349" s="12">
        <v>32</v>
      </c>
      <c r="F349" s="12">
        <v>32</v>
      </c>
      <c r="G349" s="12">
        <v>32</v>
      </c>
      <c r="H349" s="12">
        <v>32</v>
      </c>
      <c r="I349" s="45">
        <v>32</v>
      </c>
      <c r="J349" s="51">
        <v>32.333333333333336</v>
      </c>
      <c r="K349" s="45">
        <v>34</v>
      </c>
      <c r="L349" s="45"/>
      <c r="M349" s="45"/>
      <c r="O349" s="12"/>
      <c r="P349" s="20"/>
    </row>
    <row r="350" spans="1:16" ht="15.75" customHeight="1" x14ac:dyDescent="0.35">
      <c r="A350" s="16" t="s">
        <v>2</v>
      </c>
      <c r="B350" s="17">
        <v>776483</v>
      </c>
      <c r="C350" s="17">
        <v>823778</v>
      </c>
      <c r="D350" s="17">
        <v>749662</v>
      </c>
      <c r="E350" s="17">
        <v>777128</v>
      </c>
      <c r="F350" s="17">
        <v>898223</v>
      </c>
      <c r="G350" s="17">
        <v>820338</v>
      </c>
      <c r="H350" s="17">
        <v>865721</v>
      </c>
      <c r="I350" s="17">
        <v>886760</v>
      </c>
      <c r="J350" s="57">
        <v>1002941</v>
      </c>
      <c r="K350" s="17">
        <v>814044</v>
      </c>
      <c r="L350" s="17"/>
      <c r="M350" s="17"/>
      <c r="O350" s="17">
        <f>SUM(B350:M350)</f>
        <v>8415078</v>
      </c>
      <c r="P350" s="20"/>
    </row>
    <row r="351" spans="1:16" ht="15.75" customHeight="1" x14ac:dyDescent="0.35">
      <c r="A351" s="16" t="s">
        <v>3</v>
      </c>
      <c r="B351" s="17">
        <v>108707.62</v>
      </c>
      <c r="C351" s="17">
        <v>115328.92</v>
      </c>
      <c r="D351" s="17">
        <v>104952.68000000001</v>
      </c>
      <c r="E351" s="17">
        <v>108797.92</v>
      </c>
      <c r="F351" s="17">
        <v>125751.22</v>
      </c>
      <c r="G351" s="17">
        <v>114847.32</v>
      </c>
      <c r="H351" s="17">
        <v>121200.94</v>
      </c>
      <c r="I351" s="17">
        <v>124146.4</v>
      </c>
      <c r="J351" s="57">
        <v>140411.74</v>
      </c>
      <c r="K351" s="17">
        <v>113966.16</v>
      </c>
      <c r="L351" s="17"/>
      <c r="M351" s="17"/>
      <c r="O351" s="17">
        <f>SUM(B351:M351)</f>
        <v>1178110.9199999997</v>
      </c>
      <c r="P351" s="20"/>
    </row>
    <row r="352" spans="1:16" ht="15.75" customHeight="1" x14ac:dyDescent="0.35">
      <c r="A352" s="16" t="s">
        <v>4</v>
      </c>
      <c r="B352" s="17">
        <v>15529.659999999998</v>
      </c>
      <c r="C352" s="17">
        <v>16475.560000000001</v>
      </c>
      <c r="D352" s="17">
        <v>14993.24</v>
      </c>
      <c r="E352" s="17">
        <v>15542.56</v>
      </c>
      <c r="F352" s="17">
        <v>17964.46</v>
      </c>
      <c r="G352" s="17">
        <v>16406.760000000002</v>
      </c>
      <c r="H352" s="17">
        <v>17314.419999999998</v>
      </c>
      <c r="I352" s="17">
        <v>17735.2</v>
      </c>
      <c r="J352" s="57">
        <v>20058.82</v>
      </c>
      <c r="K352" s="17">
        <v>16280.88</v>
      </c>
      <c r="L352" s="17"/>
      <c r="M352" s="17"/>
      <c r="O352" s="17">
        <f>SUM(B352:M352)</f>
        <v>168301.56</v>
      </c>
      <c r="P352" s="20"/>
    </row>
    <row r="353" spans="1:16" ht="15.75" customHeight="1" x14ac:dyDescent="0.35">
      <c r="A353" s="11" t="s">
        <v>6</v>
      </c>
      <c r="B353" s="12">
        <v>94</v>
      </c>
      <c r="C353" s="12">
        <v>94</v>
      </c>
      <c r="D353" s="12">
        <v>94</v>
      </c>
      <c r="E353" s="12">
        <v>94</v>
      </c>
      <c r="F353" s="12">
        <v>94</v>
      </c>
      <c r="G353" s="12">
        <v>94</v>
      </c>
      <c r="H353" s="45">
        <v>93.6</v>
      </c>
      <c r="I353" s="45">
        <v>90</v>
      </c>
      <c r="J353" s="51">
        <v>90</v>
      </c>
      <c r="K353" s="45">
        <v>90</v>
      </c>
      <c r="L353" s="45"/>
      <c r="M353" s="45"/>
      <c r="O353" s="12"/>
      <c r="P353" s="20"/>
    </row>
    <row r="354" spans="1:16" ht="15.75" customHeight="1" x14ac:dyDescent="0.35">
      <c r="A354" s="16" t="s">
        <v>2</v>
      </c>
      <c r="B354" s="17">
        <v>5842103.5099999998</v>
      </c>
      <c r="C354" s="17">
        <v>6161405.3100000005</v>
      </c>
      <c r="D354" s="17">
        <v>7341299.75</v>
      </c>
      <c r="E354" s="17">
        <v>6874604.75</v>
      </c>
      <c r="F354" s="17">
        <v>6770388</v>
      </c>
      <c r="G354" s="17">
        <v>8667738.75</v>
      </c>
      <c r="H354" s="17">
        <v>7784745.25</v>
      </c>
      <c r="I354" s="17">
        <v>7277844.75</v>
      </c>
      <c r="J354" s="57">
        <v>8479922.5</v>
      </c>
      <c r="K354" s="17">
        <v>7271880</v>
      </c>
      <c r="L354" s="17"/>
      <c r="M354" s="17"/>
      <c r="O354" s="17">
        <f t="shared" ref="O354:O368" si="20">SUM(B354:M354)</f>
        <v>72471932.569999993</v>
      </c>
      <c r="P354" s="20"/>
    </row>
    <row r="355" spans="1:16" ht="15.75" customHeight="1" x14ac:dyDescent="0.35">
      <c r="A355" s="16" t="s">
        <v>3</v>
      </c>
      <c r="B355" s="17">
        <v>817894.49999999988</v>
      </c>
      <c r="C355" s="17">
        <v>862596.75</v>
      </c>
      <c r="D355" s="17">
        <v>1027781.97</v>
      </c>
      <c r="E355" s="17">
        <v>962444.67999999993</v>
      </c>
      <c r="F355" s="17">
        <v>947854.34000000008</v>
      </c>
      <c r="G355" s="17">
        <v>1213483.44</v>
      </c>
      <c r="H355" s="17">
        <v>1089864.3500000001</v>
      </c>
      <c r="I355" s="17">
        <v>1018898.2800000001</v>
      </c>
      <c r="J355" s="57">
        <v>1187189.1599999999</v>
      </c>
      <c r="K355" s="17">
        <v>1018063.2100000001</v>
      </c>
      <c r="L355" s="17"/>
      <c r="M355" s="17"/>
      <c r="O355" s="17">
        <f t="shared" si="20"/>
        <v>10146070.68</v>
      </c>
      <c r="P355" s="20"/>
    </row>
    <row r="356" spans="1:16" ht="15.75" customHeight="1" x14ac:dyDescent="0.35">
      <c r="A356" s="16" t="s">
        <v>4</v>
      </c>
      <c r="B356" s="17">
        <v>116842.08000000002</v>
      </c>
      <c r="C356" s="17">
        <v>123228.12</v>
      </c>
      <c r="D356" s="17">
        <v>146826</v>
      </c>
      <c r="E356" s="17">
        <v>137492.11000000002</v>
      </c>
      <c r="F356" s="17">
        <v>135407.78</v>
      </c>
      <c r="G356" s="17">
        <v>173354.78999999998</v>
      </c>
      <c r="H356" s="17">
        <v>155694.91999999998</v>
      </c>
      <c r="I356" s="17">
        <v>145556.90999999997</v>
      </c>
      <c r="J356" s="57">
        <v>169598.46</v>
      </c>
      <c r="K356" s="17">
        <v>145437.60999999999</v>
      </c>
      <c r="L356" s="17"/>
      <c r="M356" s="17"/>
      <c r="O356" s="17">
        <f t="shared" si="20"/>
        <v>1449438.7799999998</v>
      </c>
      <c r="P356" s="20"/>
    </row>
    <row r="357" spans="1:16" ht="15.75" customHeight="1" x14ac:dyDescent="0.35">
      <c r="A357" s="11" t="s">
        <v>7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45">
        <v>0</v>
      </c>
      <c r="J357" s="51">
        <v>0</v>
      </c>
      <c r="K357" s="45">
        <v>0</v>
      </c>
      <c r="L357" s="45"/>
      <c r="M357" s="45"/>
      <c r="O357" s="12">
        <f t="shared" si="20"/>
        <v>0</v>
      </c>
      <c r="P357" s="20"/>
    </row>
    <row r="358" spans="1:16" ht="15.75" customHeight="1" x14ac:dyDescent="0.35">
      <c r="A358" s="16" t="s">
        <v>2</v>
      </c>
      <c r="B358" s="17">
        <v>0</v>
      </c>
      <c r="C358" s="17">
        <v>0</v>
      </c>
      <c r="D358" s="17">
        <v>0</v>
      </c>
      <c r="E358" s="17">
        <v>0</v>
      </c>
      <c r="F358" s="17">
        <v>0</v>
      </c>
      <c r="G358" s="17">
        <v>0</v>
      </c>
      <c r="H358" s="17">
        <v>0</v>
      </c>
      <c r="I358" s="17">
        <v>0</v>
      </c>
      <c r="J358" s="52">
        <v>0</v>
      </c>
      <c r="K358" s="17">
        <v>0</v>
      </c>
      <c r="L358" s="17"/>
      <c r="M358" s="17"/>
      <c r="O358" s="17">
        <f t="shared" si="20"/>
        <v>0</v>
      </c>
      <c r="P358" s="20"/>
    </row>
    <row r="359" spans="1:16" ht="15.75" customHeight="1" x14ac:dyDescent="0.35">
      <c r="A359" s="16" t="s">
        <v>3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52">
        <v>0</v>
      </c>
      <c r="K359" s="17">
        <v>0</v>
      </c>
      <c r="L359" s="17"/>
      <c r="M359" s="17"/>
      <c r="O359" s="17">
        <f t="shared" si="20"/>
        <v>0</v>
      </c>
      <c r="P359" s="20"/>
    </row>
    <row r="360" spans="1:16" ht="15.75" customHeight="1" x14ac:dyDescent="0.35">
      <c r="A360" s="16" t="s">
        <v>4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52">
        <v>0</v>
      </c>
      <c r="K360" s="17">
        <v>0</v>
      </c>
      <c r="L360" s="17"/>
      <c r="M360" s="17"/>
      <c r="O360" s="17">
        <f t="shared" si="20"/>
        <v>0</v>
      </c>
      <c r="P360" s="20"/>
    </row>
    <row r="361" spans="1:16" ht="15.75" customHeight="1" x14ac:dyDescent="0.35">
      <c r="A361" s="11" t="s">
        <v>8</v>
      </c>
      <c r="B361" s="12">
        <v>23</v>
      </c>
      <c r="C361" s="12">
        <v>23</v>
      </c>
      <c r="D361" s="12">
        <v>23</v>
      </c>
      <c r="E361" s="12">
        <v>23</v>
      </c>
      <c r="F361" s="12">
        <v>23</v>
      </c>
      <c r="G361" s="12">
        <v>23</v>
      </c>
      <c r="H361" s="12">
        <v>23</v>
      </c>
      <c r="I361" s="45">
        <v>23</v>
      </c>
      <c r="J361" s="51">
        <v>23</v>
      </c>
      <c r="K361" s="45">
        <v>23</v>
      </c>
      <c r="L361" s="45"/>
      <c r="M361" s="45"/>
      <c r="O361" s="12"/>
      <c r="P361" s="20"/>
    </row>
    <row r="362" spans="1:16" ht="15.75" customHeight="1" x14ac:dyDescent="0.35">
      <c r="A362" s="16" t="s">
        <v>2</v>
      </c>
      <c r="B362" s="17">
        <v>403852.08</v>
      </c>
      <c r="C362" s="17">
        <v>500201.62</v>
      </c>
      <c r="D362" s="17">
        <v>380491</v>
      </c>
      <c r="E362" s="17">
        <v>433808.75</v>
      </c>
      <c r="F362" s="17">
        <v>395466.22</v>
      </c>
      <c r="G362" s="17">
        <v>454418.3</v>
      </c>
      <c r="H362" s="17">
        <v>395365.33</v>
      </c>
      <c r="I362" s="17">
        <v>469714.89</v>
      </c>
      <c r="J362" s="57">
        <v>545058.32999999996</v>
      </c>
      <c r="K362" s="17">
        <v>528937.25</v>
      </c>
      <c r="L362" s="17"/>
      <c r="M362" s="17"/>
      <c r="O362" s="17">
        <f t="shared" si="20"/>
        <v>4507313.7699999996</v>
      </c>
      <c r="P362" s="20"/>
    </row>
    <row r="363" spans="1:16" ht="15.75" customHeight="1" x14ac:dyDescent="0.35">
      <c r="A363" s="16" t="s">
        <v>3</v>
      </c>
      <c r="B363" s="17">
        <v>193848.99000000002</v>
      </c>
      <c r="C363" s="17">
        <v>240096.79</v>
      </c>
      <c r="D363" s="17">
        <v>182635.69</v>
      </c>
      <c r="E363" s="17">
        <v>208228.21</v>
      </c>
      <c r="F363" s="17">
        <v>189823.78</v>
      </c>
      <c r="G363" s="17">
        <v>218120.78</v>
      </c>
      <c r="H363" s="17">
        <v>189775.37000000002</v>
      </c>
      <c r="I363" s="17">
        <v>225463.15</v>
      </c>
      <c r="J363" s="57">
        <v>261628.00000000003</v>
      </c>
      <c r="K363" s="17">
        <v>253889.87</v>
      </c>
      <c r="L363" s="17"/>
      <c r="M363" s="17"/>
      <c r="O363" s="17">
        <f t="shared" si="20"/>
        <v>2163510.63</v>
      </c>
      <c r="P363" s="20"/>
    </row>
    <row r="364" spans="1:16" ht="15.75" customHeight="1" x14ac:dyDescent="0.35">
      <c r="A364" s="16" t="s">
        <v>4</v>
      </c>
      <c r="B364" s="17">
        <v>8077.0400000000009</v>
      </c>
      <c r="C364" s="17">
        <v>10004.030000000001</v>
      </c>
      <c r="D364" s="17">
        <v>7609.82</v>
      </c>
      <c r="E364" s="17">
        <v>8676.18</v>
      </c>
      <c r="F364" s="17">
        <v>7909.33</v>
      </c>
      <c r="G364" s="17">
        <v>9088.369999999999</v>
      </c>
      <c r="H364" s="17">
        <v>7907.3</v>
      </c>
      <c r="I364" s="17">
        <v>9394.2999999999993</v>
      </c>
      <c r="J364" s="57">
        <v>10901.16</v>
      </c>
      <c r="K364" s="17">
        <v>10578.75</v>
      </c>
      <c r="L364" s="17"/>
      <c r="M364" s="17"/>
      <c r="O364" s="17">
        <f t="shared" si="20"/>
        <v>90146.280000000013</v>
      </c>
      <c r="P364" s="20"/>
    </row>
    <row r="365" spans="1:16" ht="15.75" customHeight="1" x14ac:dyDescent="0.35">
      <c r="A365" s="25" t="s">
        <v>9</v>
      </c>
      <c r="B365" s="12">
        <v>8</v>
      </c>
      <c r="C365" s="12">
        <v>8</v>
      </c>
      <c r="D365" s="12">
        <v>8</v>
      </c>
      <c r="E365" s="12">
        <v>8</v>
      </c>
      <c r="F365" s="12">
        <v>8</v>
      </c>
      <c r="G365" s="12">
        <v>8</v>
      </c>
      <c r="H365" s="12">
        <v>8</v>
      </c>
      <c r="I365" s="45">
        <v>8</v>
      </c>
      <c r="J365" s="51">
        <v>8</v>
      </c>
      <c r="K365" s="45">
        <v>8</v>
      </c>
      <c r="L365" s="45"/>
      <c r="M365" s="45"/>
      <c r="O365" s="12"/>
      <c r="P365" s="20"/>
    </row>
    <row r="366" spans="1:16" ht="15.75" customHeight="1" x14ac:dyDescent="0.35">
      <c r="A366" s="26" t="s">
        <v>2</v>
      </c>
      <c r="B366" s="17">
        <v>164334.19999999998</v>
      </c>
      <c r="C366" s="17">
        <v>48932.549999999996</v>
      </c>
      <c r="D366" s="17">
        <v>149362.65</v>
      </c>
      <c r="E366" s="17">
        <v>59935.5</v>
      </c>
      <c r="F366" s="17">
        <v>89994.450000000012</v>
      </c>
      <c r="G366" s="17">
        <v>171955.35</v>
      </c>
      <c r="H366" s="31">
        <v>199601.75</v>
      </c>
      <c r="I366" s="17">
        <v>158130.5</v>
      </c>
      <c r="J366" s="57">
        <v>135362.55000000002</v>
      </c>
      <c r="K366" s="17">
        <v>158872.44999999998</v>
      </c>
      <c r="L366" s="17"/>
      <c r="M366" s="17"/>
      <c r="O366" s="17">
        <f t="shared" si="20"/>
        <v>1336481.95</v>
      </c>
      <c r="P366" s="20"/>
    </row>
    <row r="367" spans="1:16" ht="15.75" customHeight="1" x14ac:dyDescent="0.35">
      <c r="A367" s="16" t="s">
        <v>3</v>
      </c>
      <c r="B367" s="17">
        <v>23006.799999999999</v>
      </c>
      <c r="C367" s="17">
        <v>6850.56</v>
      </c>
      <c r="D367" s="17">
        <v>20910.77</v>
      </c>
      <c r="E367" s="17">
        <v>8390.9699999999993</v>
      </c>
      <c r="F367" s="17">
        <v>12599.220000000001</v>
      </c>
      <c r="G367" s="17">
        <v>24073.75</v>
      </c>
      <c r="H367" s="31">
        <v>27944.260000000002</v>
      </c>
      <c r="I367" s="17">
        <v>22138.269999999997</v>
      </c>
      <c r="J367" s="57">
        <v>18950.759999999998</v>
      </c>
      <c r="K367" s="17">
        <v>22242.140000000003</v>
      </c>
      <c r="L367" s="17"/>
      <c r="M367" s="17"/>
      <c r="O367" s="17">
        <f t="shared" si="20"/>
        <v>187107.50000000003</v>
      </c>
      <c r="P367" s="20"/>
    </row>
    <row r="368" spans="1:16" ht="15.75" customHeight="1" x14ac:dyDescent="0.35">
      <c r="A368" s="26" t="s">
        <v>4</v>
      </c>
      <c r="B368" s="17">
        <v>3286.6800000000003</v>
      </c>
      <c r="C368" s="17">
        <v>978.66</v>
      </c>
      <c r="D368" s="17">
        <v>2987.2599999999998</v>
      </c>
      <c r="E368" s="17">
        <v>1198.71</v>
      </c>
      <c r="F368" s="17">
        <v>1799.88</v>
      </c>
      <c r="G368" s="17">
        <v>3439.1099999999997</v>
      </c>
      <c r="H368" s="31">
        <v>3992.05</v>
      </c>
      <c r="I368" s="17">
        <v>3162.61</v>
      </c>
      <c r="J368" s="57">
        <v>2707.25</v>
      </c>
      <c r="K368" s="17">
        <v>3177.45</v>
      </c>
      <c r="L368" s="17"/>
      <c r="M368" s="17"/>
      <c r="O368" s="17">
        <f t="shared" si="20"/>
        <v>26729.660000000003</v>
      </c>
      <c r="P368" s="20"/>
    </row>
    <row r="369" spans="1:16" ht="15.75" customHeight="1" x14ac:dyDescent="0.35">
      <c r="A369" s="26"/>
      <c r="B369" s="17"/>
      <c r="C369" s="17"/>
      <c r="D369" s="17"/>
      <c r="E369" s="17"/>
      <c r="F369" s="17"/>
      <c r="G369" s="17"/>
      <c r="H369" s="31"/>
      <c r="I369" s="17"/>
      <c r="J369" s="52"/>
      <c r="K369" s="17"/>
      <c r="L369" s="17"/>
      <c r="M369" s="17"/>
      <c r="O369" s="17"/>
      <c r="P369" s="20"/>
    </row>
    <row r="370" spans="1:16" ht="15.75" customHeight="1" x14ac:dyDescent="0.35">
      <c r="A370" s="10" t="s">
        <v>33</v>
      </c>
      <c r="B370" s="17"/>
      <c r="C370" s="17"/>
      <c r="D370" s="17"/>
      <c r="E370" s="17"/>
      <c r="F370" s="17"/>
      <c r="G370" s="17"/>
      <c r="H370" s="31"/>
      <c r="I370" s="17"/>
      <c r="K370" s="17"/>
      <c r="L370" s="17"/>
      <c r="M370" s="17"/>
      <c r="O370" s="17"/>
      <c r="P370" s="20"/>
    </row>
    <row r="371" spans="1:16" ht="15.75" customHeight="1" x14ac:dyDescent="0.35">
      <c r="A371" s="11" t="s">
        <v>1</v>
      </c>
      <c r="B371" s="45">
        <v>27</v>
      </c>
      <c r="C371" s="45">
        <v>27.6</v>
      </c>
      <c r="D371" s="45">
        <v>28</v>
      </c>
      <c r="E371" s="45">
        <v>28</v>
      </c>
      <c r="F371" s="45">
        <v>28</v>
      </c>
      <c r="G371" s="45">
        <v>28</v>
      </c>
      <c r="H371" s="45">
        <v>28</v>
      </c>
      <c r="I371" s="45">
        <v>28</v>
      </c>
      <c r="J371" s="51">
        <v>28</v>
      </c>
      <c r="K371" s="45">
        <v>28</v>
      </c>
      <c r="L371" s="45"/>
      <c r="M371" s="45"/>
      <c r="O371" s="17"/>
      <c r="P371" s="20"/>
    </row>
    <row r="372" spans="1:16" ht="15.75" customHeight="1" x14ac:dyDescent="0.35">
      <c r="A372" s="16" t="s">
        <v>2</v>
      </c>
      <c r="B372" s="31">
        <v>1212324.51</v>
      </c>
      <c r="C372" s="31">
        <v>1344803.7</v>
      </c>
      <c r="D372" s="17">
        <v>1314660.8499999999</v>
      </c>
      <c r="E372" s="17">
        <v>1068524.99</v>
      </c>
      <c r="F372" s="17">
        <v>1204885.99</v>
      </c>
      <c r="G372" s="17">
        <v>1185084.02</v>
      </c>
      <c r="H372" s="17">
        <v>992533.2</v>
      </c>
      <c r="I372" s="17">
        <v>1291696.02</v>
      </c>
      <c r="J372" s="57">
        <v>1441654.61</v>
      </c>
      <c r="K372" s="17">
        <v>1037242.29</v>
      </c>
      <c r="L372" s="17"/>
      <c r="M372" s="17"/>
      <c r="O372" s="17">
        <f>SUM(B372:M372)</f>
        <v>12093410.18</v>
      </c>
      <c r="P372" s="20"/>
    </row>
    <row r="373" spans="1:16" ht="15.75" customHeight="1" x14ac:dyDescent="0.35">
      <c r="A373" s="16" t="s">
        <v>3</v>
      </c>
      <c r="B373" s="31">
        <v>169725.43</v>
      </c>
      <c r="C373" s="31">
        <v>188272.50999999998</v>
      </c>
      <c r="D373" s="17">
        <v>184052.52</v>
      </c>
      <c r="E373" s="17">
        <v>149593.5</v>
      </c>
      <c r="F373" s="17">
        <v>168684.04</v>
      </c>
      <c r="G373" s="17">
        <v>165911.75</v>
      </c>
      <c r="H373" s="17">
        <v>138954.65</v>
      </c>
      <c r="I373" s="17">
        <v>180837.44999999998</v>
      </c>
      <c r="J373" s="57">
        <v>201831.66</v>
      </c>
      <c r="K373" s="17">
        <v>145213.92000000001</v>
      </c>
      <c r="L373" s="17"/>
      <c r="M373" s="17"/>
      <c r="O373" s="17">
        <f>SUM(B373:M373)</f>
        <v>1693077.4299999997</v>
      </c>
      <c r="P373" s="20"/>
    </row>
    <row r="374" spans="1:16" ht="15.75" customHeight="1" x14ac:dyDescent="0.35">
      <c r="A374" s="16" t="s">
        <v>4</v>
      </c>
      <c r="B374" s="31">
        <v>24246.5</v>
      </c>
      <c r="C374" s="46">
        <v>26896.070000000003</v>
      </c>
      <c r="D374" s="47">
        <v>26293.219999999998</v>
      </c>
      <c r="E374" s="31">
        <v>21370.5</v>
      </c>
      <c r="F374" s="31">
        <v>24097.73</v>
      </c>
      <c r="G374" s="31">
        <v>23701.68</v>
      </c>
      <c r="H374" s="31">
        <v>19850.669999999998</v>
      </c>
      <c r="I374" s="31">
        <v>25833.909999999996</v>
      </c>
      <c r="J374" s="57">
        <v>28833.1</v>
      </c>
      <c r="K374" s="31">
        <v>20744.859999999997</v>
      </c>
      <c r="L374" s="31"/>
      <c r="M374" s="31"/>
      <c r="O374" s="17">
        <f>SUM(B374:M374)</f>
        <v>241868.24</v>
      </c>
      <c r="P374" s="20"/>
    </row>
    <row r="375" spans="1:16" ht="15.75" customHeight="1" x14ac:dyDescent="0.35">
      <c r="A375" s="11" t="s">
        <v>5</v>
      </c>
      <c r="B375" s="45">
        <v>0</v>
      </c>
      <c r="C375" s="45">
        <v>0</v>
      </c>
      <c r="D375" s="45">
        <v>0</v>
      </c>
      <c r="E375" s="45">
        <v>0</v>
      </c>
      <c r="F375" s="45">
        <v>0</v>
      </c>
      <c r="G375" s="45">
        <v>0</v>
      </c>
      <c r="H375" s="45">
        <v>0</v>
      </c>
      <c r="I375" s="45">
        <v>0</v>
      </c>
      <c r="J375" s="51">
        <v>0</v>
      </c>
      <c r="K375" s="45">
        <v>0</v>
      </c>
      <c r="L375" s="45"/>
      <c r="M375" s="45"/>
      <c r="O375" s="12"/>
      <c r="P375" s="20"/>
    </row>
    <row r="376" spans="1:16" ht="15.75" customHeight="1" x14ac:dyDescent="0.35">
      <c r="A376" s="16" t="s">
        <v>2</v>
      </c>
      <c r="B376" s="17">
        <v>0</v>
      </c>
      <c r="C376" s="17">
        <v>0</v>
      </c>
      <c r="D376" s="17">
        <v>0</v>
      </c>
      <c r="E376" s="17">
        <v>0</v>
      </c>
      <c r="F376" s="17">
        <v>0</v>
      </c>
      <c r="G376" s="17">
        <v>0</v>
      </c>
      <c r="H376" s="17">
        <v>0</v>
      </c>
      <c r="I376" s="17">
        <v>0</v>
      </c>
      <c r="J376" s="52">
        <v>0</v>
      </c>
      <c r="K376" s="17">
        <v>0</v>
      </c>
      <c r="L376" s="17"/>
      <c r="M376" s="17"/>
      <c r="O376" s="17">
        <f>SUM(B376:M376)</f>
        <v>0</v>
      </c>
      <c r="P376" s="20"/>
    </row>
    <row r="377" spans="1:16" ht="15.75" customHeight="1" x14ac:dyDescent="0.35">
      <c r="A377" s="16" t="s">
        <v>3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52">
        <v>0</v>
      </c>
      <c r="K377" s="17">
        <v>0</v>
      </c>
      <c r="L377" s="17"/>
      <c r="M377" s="17"/>
      <c r="O377" s="17">
        <f>SUM(B377:M377)</f>
        <v>0</v>
      </c>
      <c r="P377" s="20"/>
    </row>
    <row r="378" spans="1:16" ht="15.75" customHeight="1" x14ac:dyDescent="0.35">
      <c r="A378" s="16" t="s">
        <v>4</v>
      </c>
      <c r="B378" s="17">
        <v>0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v>0</v>
      </c>
      <c r="I378" s="17">
        <v>0</v>
      </c>
      <c r="J378" s="52">
        <v>0</v>
      </c>
      <c r="K378" s="17">
        <v>0</v>
      </c>
      <c r="L378" s="17"/>
      <c r="M378" s="17"/>
      <c r="O378" s="17">
        <f>SUM(B378:M378)</f>
        <v>0</v>
      </c>
      <c r="P378" s="20"/>
    </row>
    <row r="379" spans="1:16" ht="15.75" customHeight="1" x14ac:dyDescent="0.35">
      <c r="A379" s="11" t="s">
        <v>6</v>
      </c>
      <c r="B379" s="45">
        <v>27</v>
      </c>
      <c r="C379" s="45">
        <v>27.6</v>
      </c>
      <c r="D379" s="45">
        <v>28</v>
      </c>
      <c r="E379" s="45">
        <v>28</v>
      </c>
      <c r="F379" s="45">
        <v>28</v>
      </c>
      <c r="G379" s="45">
        <v>28</v>
      </c>
      <c r="H379" s="45">
        <v>28</v>
      </c>
      <c r="I379" s="45">
        <v>28</v>
      </c>
      <c r="J379" s="51">
        <v>28</v>
      </c>
      <c r="K379" s="45">
        <v>28</v>
      </c>
      <c r="L379" s="45"/>
      <c r="M379" s="45"/>
      <c r="O379" s="12"/>
      <c r="P379" s="20"/>
    </row>
    <row r="380" spans="1:16" ht="15.75" customHeight="1" x14ac:dyDescent="0.35">
      <c r="A380" s="16" t="s">
        <v>2</v>
      </c>
      <c r="B380" s="31">
        <v>1212324.51</v>
      </c>
      <c r="C380" s="17">
        <v>1344803.7</v>
      </c>
      <c r="D380" s="17">
        <v>1314660.8499999999</v>
      </c>
      <c r="E380" s="17">
        <v>1068524.99</v>
      </c>
      <c r="F380" s="17">
        <v>1204885.99</v>
      </c>
      <c r="G380" s="17">
        <v>1185084.02</v>
      </c>
      <c r="H380" s="17">
        <v>992533.2</v>
      </c>
      <c r="I380" s="17">
        <v>1291696.02</v>
      </c>
      <c r="J380" s="57">
        <v>1441654.61</v>
      </c>
      <c r="K380" s="17">
        <v>1037242.29</v>
      </c>
      <c r="L380" s="17"/>
      <c r="M380" s="17"/>
      <c r="O380" s="17">
        <f t="shared" ref="O380:O391" si="21">SUM(B380:M380)</f>
        <v>12093410.18</v>
      </c>
      <c r="P380" s="20"/>
    </row>
    <row r="381" spans="1:16" ht="15.75" customHeight="1" x14ac:dyDescent="0.35">
      <c r="A381" s="16" t="s">
        <v>3</v>
      </c>
      <c r="B381" s="31">
        <v>169725.43</v>
      </c>
      <c r="C381" s="17">
        <v>188272.50999999998</v>
      </c>
      <c r="D381" s="17">
        <v>184052.52</v>
      </c>
      <c r="E381" s="17">
        <v>149593.5</v>
      </c>
      <c r="F381" s="17">
        <v>168684.04</v>
      </c>
      <c r="G381" s="17">
        <v>165911.75</v>
      </c>
      <c r="H381" s="17">
        <v>138954.65</v>
      </c>
      <c r="I381" s="17">
        <v>180837.44999999998</v>
      </c>
      <c r="J381" s="57">
        <v>201831.66</v>
      </c>
      <c r="K381" s="17">
        <v>145213.92000000001</v>
      </c>
      <c r="L381" s="17"/>
      <c r="M381" s="17"/>
      <c r="O381" s="17">
        <f t="shared" si="21"/>
        <v>1693077.4299999997</v>
      </c>
      <c r="P381" s="20"/>
    </row>
    <row r="382" spans="1:16" ht="15.75" customHeight="1" x14ac:dyDescent="0.35">
      <c r="A382" s="16" t="s">
        <v>4</v>
      </c>
      <c r="B382" s="31">
        <v>24246.5</v>
      </c>
      <c r="C382" s="17">
        <v>26896.070000000003</v>
      </c>
      <c r="D382" s="17">
        <v>26293.219999999998</v>
      </c>
      <c r="E382" s="17">
        <v>21370.5</v>
      </c>
      <c r="F382" s="17">
        <v>24097.73</v>
      </c>
      <c r="G382" s="17">
        <v>23701.68</v>
      </c>
      <c r="H382" s="17">
        <v>19850.669999999998</v>
      </c>
      <c r="I382" s="17">
        <v>25833.909999999996</v>
      </c>
      <c r="J382" s="57">
        <v>28833.1</v>
      </c>
      <c r="K382" s="17">
        <v>20744.859999999997</v>
      </c>
      <c r="L382" s="17"/>
      <c r="M382" s="17"/>
      <c r="O382" s="17">
        <f t="shared" si="21"/>
        <v>241868.24</v>
      </c>
      <c r="P382" s="20"/>
    </row>
    <row r="383" spans="1:16" ht="15.75" customHeight="1" x14ac:dyDescent="0.35">
      <c r="A383" s="11" t="s">
        <v>7</v>
      </c>
      <c r="B383" s="45">
        <v>0</v>
      </c>
      <c r="C383" s="45">
        <v>0</v>
      </c>
      <c r="D383" s="45">
        <v>0</v>
      </c>
      <c r="E383" s="45">
        <v>0</v>
      </c>
      <c r="F383" s="45">
        <v>0</v>
      </c>
      <c r="G383" s="45">
        <v>0</v>
      </c>
      <c r="H383" s="45">
        <v>0</v>
      </c>
      <c r="I383" s="45">
        <v>0</v>
      </c>
      <c r="J383" s="51">
        <v>0</v>
      </c>
      <c r="K383" s="45">
        <v>0</v>
      </c>
      <c r="L383" s="45"/>
      <c r="M383" s="45"/>
      <c r="O383" s="12">
        <f t="shared" si="21"/>
        <v>0</v>
      </c>
      <c r="P383" s="20"/>
    </row>
    <row r="384" spans="1:16" ht="15.75" customHeight="1" x14ac:dyDescent="0.35">
      <c r="A384" s="16" t="s">
        <v>2</v>
      </c>
      <c r="B384" s="31">
        <v>0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0</v>
      </c>
      <c r="I384" s="17">
        <v>0</v>
      </c>
      <c r="J384" s="52">
        <v>0</v>
      </c>
      <c r="K384" s="17">
        <v>0</v>
      </c>
      <c r="L384" s="17"/>
      <c r="M384" s="17"/>
      <c r="O384" s="17">
        <f t="shared" si="21"/>
        <v>0</v>
      </c>
      <c r="P384" s="20"/>
    </row>
    <row r="385" spans="1:16" ht="15.75" customHeight="1" x14ac:dyDescent="0.35">
      <c r="A385" s="16" t="s">
        <v>3</v>
      </c>
      <c r="B385" s="31">
        <v>0</v>
      </c>
      <c r="C385" s="17"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v>0</v>
      </c>
      <c r="I385" s="17">
        <v>0</v>
      </c>
      <c r="J385" s="52">
        <v>0</v>
      </c>
      <c r="K385" s="17">
        <v>0</v>
      </c>
      <c r="L385" s="17"/>
      <c r="M385" s="17"/>
      <c r="O385" s="17">
        <f t="shared" si="21"/>
        <v>0</v>
      </c>
      <c r="P385" s="20"/>
    </row>
    <row r="386" spans="1:16" ht="15.75" customHeight="1" x14ac:dyDescent="0.35">
      <c r="A386" s="16" t="s">
        <v>4</v>
      </c>
      <c r="B386" s="31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52">
        <v>0</v>
      </c>
      <c r="K386" s="17">
        <v>0</v>
      </c>
      <c r="L386" s="17"/>
      <c r="M386" s="17"/>
      <c r="O386" s="17">
        <f t="shared" si="21"/>
        <v>0</v>
      </c>
      <c r="P386" s="20"/>
    </row>
    <row r="387" spans="1:16" ht="15.75" customHeight="1" x14ac:dyDescent="0.35">
      <c r="A387" s="11" t="s">
        <v>8</v>
      </c>
      <c r="B387" s="45">
        <v>0</v>
      </c>
      <c r="C387" s="45">
        <v>0</v>
      </c>
      <c r="D387" s="45">
        <v>0</v>
      </c>
      <c r="E387" s="45">
        <v>0</v>
      </c>
      <c r="F387" s="45">
        <v>0</v>
      </c>
      <c r="G387" s="45">
        <v>0</v>
      </c>
      <c r="H387" s="45">
        <v>0</v>
      </c>
      <c r="I387" s="45">
        <v>0</v>
      </c>
      <c r="J387" s="51">
        <v>0</v>
      </c>
      <c r="K387" s="45">
        <v>0</v>
      </c>
      <c r="L387" s="45"/>
      <c r="M387" s="45"/>
      <c r="O387" s="12">
        <f t="shared" si="21"/>
        <v>0</v>
      </c>
      <c r="P387" s="20"/>
    </row>
    <row r="388" spans="1:16" ht="15.75" customHeight="1" x14ac:dyDescent="0.35">
      <c r="A388" s="16" t="s">
        <v>2</v>
      </c>
      <c r="B388" s="31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52">
        <v>0</v>
      </c>
      <c r="K388" s="17">
        <v>0</v>
      </c>
      <c r="L388" s="17"/>
      <c r="M388" s="17"/>
      <c r="O388" s="17">
        <f t="shared" si="21"/>
        <v>0</v>
      </c>
      <c r="P388" s="20"/>
    </row>
    <row r="389" spans="1:16" ht="15.75" customHeight="1" x14ac:dyDescent="0.35">
      <c r="A389" s="16" t="s">
        <v>3</v>
      </c>
      <c r="B389" s="31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52">
        <v>0</v>
      </c>
      <c r="K389" s="17">
        <v>0</v>
      </c>
      <c r="L389" s="17"/>
      <c r="M389" s="17"/>
      <c r="O389" s="17">
        <f t="shared" si="21"/>
        <v>0</v>
      </c>
      <c r="P389" s="20"/>
    </row>
    <row r="390" spans="1:16" ht="15.75" customHeight="1" x14ac:dyDescent="0.35">
      <c r="A390" s="16" t="s">
        <v>4</v>
      </c>
      <c r="B390" s="31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52">
        <v>0</v>
      </c>
      <c r="K390" s="17">
        <v>0</v>
      </c>
      <c r="L390" s="17"/>
      <c r="M390" s="17"/>
      <c r="O390" s="17">
        <f t="shared" si="21"/>
        <v>0</v>
      </c>
      <c r="P390" s="20"/>
    </row>
    <row r="391" spans="1:16" ht="15.75" customHeight="1" x14ac:dyDescent="0.35">
      <c r="A391" s="25" t="s">
        <v>9</v>
      </c>
      <c r="B391" s="45">
        <v>0</v>
      </c>
      <c r="C391" s="45">
        <v>0</v>
      </c>
      <c r="D391" s="45">
        <v>0</v>
      </c>
      <c r="E391" s="45">
        <v>0</v>
      </c>
      <c r="F391" s="45">
        <v>0</v>
      </c>
      <c r="G391" s="45">
        <v>0</v>
      </c>
      <c r="H391" s="45">
        <v>0</v>
      </c>
      <c r="I391" s="45">
        <v>0</v>
      </c>
      <c r="J391" s="51">
        <v>0</v>
      </c>
      <c r="K391" s="45">
        <v>0</v>
      </c>
      <c r="L391" s="45"/>
      <c r="M391" s="45"/>
      <c r="O391" s="12">
        <f t="shared" si="21"/>
        <v>0</v>
      </c>
      <c r="P391" s="20"/>
    </row>
    <row r="392" spans="1:16" ht="15.75" customHeight="1" x14ac:dyDescent="0.35">
      <c r="A392" s="26" t="s">
        <v>2</v>
      </c>
      <c r="B392" s="31">
        <v>0</v>
      </c>
      <c r="C392" s="17">
        <v>0</v>
      </c>
      <c r="D392" s="31">
        <v>0</v>
      </c>
      <c r="E392" s="31">
        <v>0</v>
      </c>
      <c r="F392" s="17">
        <v>0</v>
      </c>
      <c r="G392" s="17">
        <v>0</v>
      </c>
      <c r="H392" s="17">
        <v>0</v>
      </c>
      <c r="I392" s="17">
        <v>0</v>
      </c>
      <c r="J392" s="52">
        <v>0</v>
      </c>
      <c r="K392" s="17">
        <v>0</v>
      </c>
      <c r="L392" s="17"/>
      <c r="M392" s="17"/>
      <c r="O392" s="17">
        <f t="shared" ref="O392:O394" si="22">SUM(B392:M392)</f>
        <v>0</v>
      </c>
      <c r="P392" s="20"/>
    </row>
    <row r="393" spans="1:16" ht="15.75" customHeight="1" x14ac:dyDescent="0.35">
      <c r="A393" s="16" t="s">
        <v>3</v>
      </c>
      <c r="B393" s="31">
        <v>0</v>
      </c>
      <c r="C393" s="17">
        <v>0</v>
      </c>
      <c r="D393" s="31">
        <v>0</v>
      </c>
      <c r="E393" s="31">
        <v>0</v>
      </c>
      <c r="F393" s="17">
        <v>0</v>
      </c>
      <c r="G393" s="17">
        <v>0</v>
      </c>
      <c r="H393" s="17">
        <v>0</v>
      </c>
      <c r="I393" s="17">
        <v>0</v>
      </c>
      <c r="J393" s="52">
        <v>0</v>
      </c>
      <c r="K393" s="17">
        <v>0</v>
      </c>
      <c r="L393" s="17"/>
      <c r="M393" s="17"/>
      <c r="O393" s="17">
        <f t="shared" si="22"/>
        <v>0</v>
      </c>
      <c r="P393" s="20"/>
    </row>
    <row r="394" spans="1:16" ht="15.75" customHeight="1" x14ac:dyDescent="0.35">
      <c r="A394" s="26" t="s">
        <v>4</v>
      </c>
      <c r="B394" s="31">
        <v>0</v>
      </c>
      <c r="C394" s="17">
        <v>0</v>
      </c>
      <c r="D394" s="31">
        <v>0</v>
      </c>
      <c r="E394" s="31">
        <v>0</v>
      </c>
      <c r="F394" s="17">
        <v>0</v>
      </c>
      <c r="G394" s="17">
        <v>0</v>
      </c>
      <c r="H394" s="17">
        <v>0</v>
      </c>
      <c r="I394" s="17">
        <v>0</v>
      </c>
      <c r="J394" s="52">
        <v>0</v>
      </c>
      <c r="K394" s="17">
        <v>0</v>
      </c>
      <c r="L394" s="17"/>
      <c r="M394" s="17"/>
      <c r="O394" s="17">
        <f t="shared" si="22"/>
        <v>0</v>
      </c>
      <c r="P394" s="20"/>
    </row>
    <row r="395" spans="1:16" ht="15.75" customHeight="1" x14ac:dyDescent="0.35">
      <c r="A395" s="26"/>
      <c r="B395" s="17"/>
      <c r="C395" s="17"/>
      <c r="D395" s="31"/>
      <c r="E395" s="31"/>
      <c r="F395" s="17"/>
      <c r="G395" s="17"/>
      <c r="H395" s="31"/>
      <c r="I395" s="17"/>
      <c r="J395" s="52"/>
      <c r="K395" s="17"/>
      <c r="L395" s="17"/>
      <c r="M395" s="17"/>
      <c r="O395" s="17"/>
      <c r="P395" s="20"/>
    </row>
    <row r="396" spans="1:16" ht="15.75" customHeight="1" x14ac:dyDescent="0.35">
      <c r="A396" s="10" t="s">
        <v>35</v>
      </c>
      <c r="B396" s="17"/>
      <c r="C396" s="17"/>
      <c r="D396" s="17"/>
      <c r="E396" s="17"/>
      <c r="F396" s="17"/>
      <c r="G396" s="17"/>
      <c r="H396" s="31"/>
      <c r="I396" s="17"/>
      <c r="K396" s="17"/>
      <c r="L396" s="17"/>
      <c r="M396" s="17"/>
      <c r="O396" s="17"/>
      <c r="P396" s="20"/>
    </row>
    <row r="397" spans="1:16" ht="15.75" customHeight="1" x14ac:dyDescent="0.35">
      <c r="A397" s="11" t="s">
        <v>1</v>
      </c>
      <c r="B397" s="45">
        <v>29</v>
      </c>
      <c r="C397" s="45">
        <v>29.2</v>
      </c>
      <c r="D397" s="45">
        <v>30.4</v>
      </c>
      <c r="E397" s="45">
        <v>32</v>
      </c>
      <c r="F397" s="45">
        <v>32</v>
      </c>
      <c r="G397" s="48">
        <v>30.8</v>
      </c>
      <c r="H397" s="48">
        <v>29</v>
      </c>
      <c r="I397" s="48">
        <v>29</v>
      </c>
      <c r="J397" s="51">
        <v>29</v>
      </c>
      <c r="K397" s="48">
        <v>29</v>
      </c>
      <c r="L397" s="45"/>
      <c r="M397" s="45"/>
      <c r="O397" s="17"/>
      <c r="P397" s="20"/>
    </row>
    <row r="398" spans="1:16" ht="15.75" customHeight="1" x14ac:dyDescent="0.35">
      <c r="A398" s="16" t="s">
        <v>2</v>
      </c>
      <c r="B398" s="31">
        <v>923054.4</v>
      </c>
      <c r="C398" s="31">
        <v>893123.8899999999</v>
      </c>
      <c r="D398" s="17">
        <v>946170.80999999994</v>
      </c>
      <c r="E398" s="17">
        <v>1090756.26</v>
      </c>
      <c r="F398" s="17">
        <v>838884.95</v>
      </c>
      <c r="G398" s="17">
        <v>788222.88</v>
      </c>
      <c r="H398" s="17">
        <v>924438.84</v>
      </c>
      <c r="I398" s="17">
        <v>757410.36</v>
      </c>
      <c r="J398" s="57">
        <v>720908.77</v>
      </c>
      <c r="K398" s="17">
        <v>867126.2</v>
      </c>
      <c r="L398" s="17"/>
      <c r="M398" s="17"/>
      <c r="O398" s="17">
        <f>SUM(B398:M398)</f>
        <v>8750097.3599999994</v>
      </c>
      <c r="P398" s="20"/>
    </row>
    <row r="399" spans="1:16" ht="15.75" customHeight="1" x14ac:dyDescent="0.35">
      <c r="A399" s="16" t="s">
        <v>3</v>
      </c>
      <c r="B399" s="31">
        <v>151748.90000000002</v>
      </c>
      <c r="C399" s="31">
        <v>140588.90999999997</v>
      </c>
      <c r="D399" s="17">
        <v>149542.25</v>
      </c>
      <c r="E399" s="17">
        <v>177116.53</v>
      </c>
      <c r="F399" s="17">
        <v>140655.16999999998</v>
      </c>
      <c r="G399" s="17">
        <v>128582.37</v>
      </c>
      <c r="H399" s="17">
        <v>139956.51</v>
      </c>
      <c r="I399" s="17">
        <v>122197.15999999999</v>
      </c>
      <c r="J399" s="57">
        <v>114875.88</v>
      </c>
      <c r="K399" s="17">
        <v>136737.66999999998</v>
      </c>
      <c r="L399" s="17"/>
      <c r="M399" s="17"/>
      <c r="O399" s="17">
        <f>SUM(B399:M399)</f>
        <v>1402001.35</v>
      </c>
      <c r="P399" s="20"/>
    </row>
    <row r="400" spans="1:16" ht="15.75" customHeight="1" x14ac:dyDescent="0.35">
      <c r="A400" s="16" t="s">
        <v>4</v>
      </c>
      <c r="B400" s="31">
        <v>18461.090000000004</v>
      </c>
      <c r="C400" s="46">
        <v>17862.47</v>
      </c>
      <c r="D400" s="47">
        <v>18923.43</v>
      </c>
      <c r="E400" s="31">
        <v>21815.129999999997</v>
      </c>
      <c r="F400" s="31">
        <v>16777.7</v>
      </c>
      <c r="G400" s="31">
        <v>15764.46</v>
      </c>
      <c r="H400" s="31">
        <v>18488.79</v>
      </c>
      <c r="I400" s="31">
        <v>15148.21</v>
      </c>
      <c r="J400" s="57">
        <v>14418.17</v>
      </c>
      <c r="K400" s="31">
        <v>17342.53</v>
      </c>
      <c r="L400" s="17"/>
      <c r="M400" s="17"/>
      <c r="O400" s="17">
        <f>SUM(B400:M400)</f>
        <v>175001.98</v>
      </c>
      <c r="P400" s="20"/>
    </row>
    <row r="401" spans="1:16" ht="15.75" customHeight="1" x14ac:dyDescent="0.35">
      <c r="A401" s="11" t="s">
        <v>5</v>
      </c>
      <c r="B401" s="45">
        <v>5</v>
      </c>
      <c r="C401" s="45">
        <v>5</v>
      </c>
      <c r="D401" s="45">
        <v>5</v>
      </c>
      <c r="E401" s="45">
        <v>5</v>
      </c>
      <c r="F401" s="45">
        <v>5</v>
      </c>
      <c r="G401" s="48">
        <v>5</v>
      </c>
      <c r="H401" s="48">
        <v>5</v>
      </c>
      <c r="I401" s="48">
        <v>5</v>
      </c>
      <c r="J401" s="51">
        <v>5</v>
      </c>
      <c r="K401" s="48">
        <v>5</v>
      </c>
      <c r="L401" s="45"/>
      <c r="M401" s="45"/>
      <c r="O401" s="12"/>
      <c r="P401" s="20"/>
    </row>
    <row r="402" spans="1:16" ht="15.75" customHeight="1" x14ac:dyDescent="0.35">
      <c r="A402" s="16" t="s">
        <v>2</v>
      </c>
      <c r="B402" s="17">
        <v>71833</v>
      </c>
      <c r="C402" s="17">
        <v>74308</v>
      </c>
      <c r="D402" s="17">
        <v>63703</v>
      </c>
      <c r="E402" s="17">
        <v>65234</v>
      </c>
      <c r="F402" s="17">
        <v>62992</v>
      </c>
      <c r="G402" s="17">
        <v>58895</v>
      </c>
      <c r="H402" s="17">
        <v>65766</v>
      </c>
      <c r="I402" s="17">
        <v>70878</v>
      </c>
      <c r="J402" s="57">
        <v>69296</v>
      </c>
      <c r="K402" s="17">
        <v>60538</v>
      </c>
      <c r="L402" s="17"/>
      <c r="M402" s="17"/>
      <c r="O402" s="17">
        <f>SUM(B402:M402)</f>
        <v>663443</v>
      </c>
      <c r="P402" s="20"/>
    </row>
    <row r="403" spans="1:16" ht="15.75" customHeight="1" x14ac:dyDescent="0.35">
      <c r="A403" s="16" t="s">
        <v>3</v>
      </c>
      <c r="B403" s="17">
        <v>10056.619999999999</v>
      </c>
      <c r="C403" s="17">
        <v>10403.119999999999</v>
      </c>
      <c r="D403" s="17">
        <v>8918.42</v>
      </c>
      <c r="E403" s="17">
        <v>9132.76</v>
      </c>
      <c r="F403" s="17">
        <v>8818.880000000001</v>
      </c>
      <c r="G403" s="17">
        <v>8245.3000000000011</v>
      </c>
      <c r="H403" s="17">
        <v>9207.24</v>
      </c>
      <c r="I403" s="17">
        <v>9922.92</v>
      </c>
      <c r="J403" s="57">
        <v>9701.44</v>
      </c>
      <c r="K403" s="17">
        <v>8475.32</v>
      </c>
      <c r="L403" s="17"/>
      <c r="M403" s="17"/>
      <c r="O403" s="17">
        <f>SUM(B403:M403)</f>
        <v>92882.020000000019</v>
      </c>
      <c r="P403" s="20"/>
    </row>
    <row r="404" spans="1:16" ht="15.75" customHeight="1" x14ac:dyDescent="0.35">
      <c r="A404" s="16" t="s">
        <v>4</v>
      </c>
      <c r="B404" s="17">
        <v>1436.66</v>
      </c>
      <c r="C404" s="17">
        <v>1486.1599999999999</v>
      </c>
      <c r="D404" s="17">
        <v>1274.06</v>
      </c>
      <c r="E404" s="17">
        <v>1304.68</v>
      </c>
      <c r="F404" s="17">
        <v>1259.8399999999999</v>
      </c>
      <c r="G404" s="17">
        <v>1177.9000000000001</v>
      </c>
      <c r="H404" s="17">
        <v>1315.32</v>
      </c>
      <c r="I404" s="17">
        <v>1417.56</v>
      </c>
      <c r="J404" s="57">
        <v>1385.92</v>
      </c>
      <c r="K404" s="17">
        <v>1210.76</v>
      </c>
      <c r="L404" s="17"/>
      <c r="M404" s="17"/>
      <c r="O404" s="17">
        <f>SUM(B404:M404)</f>
        <v>13268.859999999999</v>
      </c>
      <c r="P404" s="20"/>
    </row>
    <row r="405" spans="1:16" ht="15.75" customHeight="1" x14ac:dyDescent="0.35">
      <c r="A405" s="11" t="s">
        <v>6</v>
      </c>
      <c r="B405" s="45">
        <v>20</v>
      </c>
      <c r="C405" s="45">
        <v>20.2</v>
      </c>
      <c r="D405" s="45">
        <v>21.4</v>
      </c>
      <c r="E405" s="45">
        <v>23</v>
      </c>
      <c r="F405" s="45">
        <v>23</v>
      </c>
      <c r="G405" s="48">
        <v>21.8</v>
      </c>
      <c r="H405" s="48">
        <v>20</v>
      </c>
      <c r="I405" s="48">
        <v>20</v>
      </c>
      <c r="J405" s="51">
        <v>20</v>
      </c>
      <c r="K405" s="48">
        <v>20</v>
      </c>
      <c r="L405" s="45"/>
      <c r="M405" s="45"/>
      <c r="O405" s="12"/>
      <c r="P405" s="20"/>
    </row>
    <row r="406" spans="1:16" ht="15.75" customHeight="1" x14ac:dyDescent="0.35">
      <c r="A406" s="16" t="s">
        <v>2</v>
      </c>
      <c r="B406" s="31">
        <v>784982.32</v>
      </c>
      <c r="C406" s="17">
        <v>773076.0199999999</v>
      </c>
      <c r="D406" s="17">
        <v>832237.41999999993</v>
      </c>
      <c r="E406" s="17">
        <v>953726.19999999984</v>
      </c>
      <c r="F406" s="17">
        <v>707624.49</v>
      </c>
      <c r="G406" s="17">
        <v>675706.79</v>
      </c>
      <c r="H406" s="17">
        <v>827687.30999999994</v>
      </c>
      <c r="I406" s="17">
        <v>639003.81999999995</v>
      </c>
      <c r="J406" s="57">
        <v>610587.29</v>
      </c>
      <c r="K406" s="17">
        <v>761470.51</v>
      </c>
      <c r="L406" s="17"/>
      <c r="M406" s="17"/>
      <c r="O406" s="17">
        <f t="shared" ref="O406:O417" si="23">SUM(B406:M406)</f>
        <v>7566102.169999999</v>
      </c>
      <c r="P406" s="20"/>
    </row>
    <row r="407" spans="1:16" ht="15.75" customHeight="1" x14ac:dyDescent="0.35">
      <c r="A407" s="16" t="s">
        <v>3</v>
      </c>
      <c r="B407" s="31">
        <v>109897.52999999998</v>
      </c>
      <c r="C407" s="17">
        <v>108230.65</v>
      </c>
      <c r="D407" s="17">
        <v>116513.24</v>
      </c>
      <c r="E407" s="17">
        <v>133521.67000000001</v>
      </c>
      <c r="F407" s="17">
        <v>99067.430000000008</v>
      </c>
      <c r="G407" s="17">
        <v>94598.959999999992</v>
      </c>
      <c r="H407" s="17">
        <v>115876.22</v>
      </c>
      <c r="I407" s="17">
        <v>89460.53</v>
      </c>
      <c r="J407" s="57">
        <v>85482.22</v>
      </c>
      <c r="K407" s="17">
        <v>106605.87</v>
      </c>
      <c r="L407" s="17"/>
      <c r="M407" s="17"/>
      <c r="O407" s="17">
        <f t="shared" si="23"/>
        <v>1059254.3199999998</v>
      </c>
      <c r="P407" s="20"/>
    </row>
    <row r="408" spans="1:16" ht="15.75" customHeight="1" x14ac:dyDescent="0.35">
      <c r="A408" s="16" t="s">
        <v>4</v>
      </c>
      <c r="B408" s="31">
        <v>15699.650000000001</v>
      </c>
      <c r="C408" s="17">
        <v>15461.519999999999</v>
      </c>
      <c r="D408" s="17">
        <v>16644.760000000002</v>
      </c>
      <c r="E408" s="17">
        <v>19074.53</v>
      </c>
      <c r="F408" s="17">
        <v>14152.49</v>
      </c>
      <c r="G408" s="17">
        <v>13514.13</v>
      </c>
      <c r="H408" s="17">
        <v>16553.75</v>
      </c>
      <c r="I408" s="17">
        <v>12780.080000000002</v>
      </c>
      <c r="J408" s="57">
        <v>12211.74</v>
      </c>
      <c r="K408" s="17">
        <v>15229.41</v>
      </c>
      <c r="L408" s="17"/>
      <c r="M408" s="17"/>
      <c r="O408" s="17">
        <f t="shared" si="23"/>
        <v>151322.06</v>
      </c>
      <c r="P408" s="20"/>
    </row>
    <row r="409" spans="1:16" ht="15.75" customHeight="1" x14ac:dyDescent="0.35">
      <c r="A409" s="11" t="s">
        <v>7</v>
      </c>
      <c r="B409" s="45">
        <v>0</v>
      </c>
      <c r="C409" s="45">
        <v>0</v>
      </c>
      <c r="D409" s="45">
        <v>0</v>
      </c>
      <c r="E409" s="45">
        <v>0</v>
      </c>
      <c r="F409" s="45">
        <v>0</v>
      </c>
      <c r="G409" s="48">
        <v>0</v>
      </c>
      <c r="H409" s="48">
        <v>0</v>
      </c>
      <c r="I409" s="48">
        <v>0</v>
      </c>
      <c r="J409" s="51">
        <v>0</v>
      </c>
      <c r="K409" s="48">
        <v>0</v>
      </c>
      <c r="L409" s="45"/>
      <c r="M409" s="45"/>
      <c r="O409" s="12">
        <f t="shared" si="23"/>
        <v>0</v>
      </c>
      <c r="P409" s="20"/>
    </row>
    <row r="410" spans="1:16" ht="15.75" customHeight="1" x14ac:dyDescent="0.35">
      <c r="A410" s="16" t="s">
        <v>2</v>
      </c>
      <c r="B410" s="31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52">
        <v>0</v>
      </c>
      <c r="K410" s="17">
        <v>0</v>
      </c>
      <c r="L410" s="17"/>
      <c r="M410" s="17"/>
      <c r="O410" s="17">
        <f t="shared" si="23"/>
        <v>0</v>
      </c>
      <c r="P410" s="20"/>
    </row>
    <row r="411" spans="1:16" ht="15.75" customHeight="1" x14ac:dyDescent="0.35">
      <c r="A411" s="16" t="s">
        <v>3</v>
      </c>
      <c r="B411" s="31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52">
        <v>0</v>
      </c>
      <c r="K411" s="17">
        <v>0</v>
      </c>
      <c r="L411" s="17"/>
      <c r="M411" s="17"/>
      <c r="O411" s="17">
        <f t="shared" si="23"/>
        <v>0</v>
      </c>
      <c r="P411" s="20"/>
    </row>
    <row r="412" spans="1:16" ht="15.75" customHeight="1" x14ac:dyDescent="0.35">
      <c r="A412" s="16" t="s">
        <v>4</v>
      </c>
      <c r="B412" s="31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52">
        <v>0</v>
      </c>
      <c r="K412" s="17">
        <v>0</v>
      </c>
      <c r="L412" s="17"/>
      <c r="M412" s="17"/>
      <c r="O412" s="17">
        <f t="shared" si="23"/>
        <v>0</v>
      </c>
      <c r="P412" s="20"/>
    </row>
    <row r="413" spans="1:16" ht="15.75" customHeight="1" x14ac:dyDescent="0.35">
      <c r="A413" s="11" t="s">
        <v>8</v>
      </c>
      <c r="B413" s="45">
        <v>4</v>
      </c>
      <c r="C413" s="45">
        <v>4</v>
      </c>
      <c r="D413" s="45">
        <v>4</v>
      </c>
      <c r="E413" s="45">
        <v>4</v>
      </c>
      <c r="F413" s="45">
        <v>4</v>
      </c>
      <c r="G413" s="48">
        <v>4</v>
      </c>
      <c r="H413" s="48">
        <v>4</v>
      </c>
      <c r="I413" s="48">
        <v>4</v>
      </c>
      <c r="J413" s="51">
        <v>4</v>
      </c>
      <c r="K413" s="48">
        <v>4</v>
      </c>
      <c r="L413" s="45"/>
      <c r="M413" s="45"/>
      <c r="O413" s="12"/>
      <c r="P413" s="20"/>
    </row>
    <row r="414" spans="1:16" ht="15.75" customHeight="1" x14ac:dyDescent="0.35">
      <c r="A414" s="16" t="s">
        <v>2</v>
      </c>
      <c r="B414" s="17">
        <v>66239.08</v>
      </c>
      <c r="C414" s="17">
        <v>45739.87</v>
      </c>
      <c r="D414" s="17">
        <v>50230.39</v>
      </c>
      <c r="E414" s="17">
        <v>71796.06</v>
      </c>
      <c r="F414" s="17">
        <v>68268.459999999992</v>
      </c>
      <c r="G414" s="17">
        <v>53621.090000000004</v>
      </c>
      <c r="H414" s="17">
        <v>30985.53</v>
      </c>
      <c r="I414" s="17">
        <v>47528.539999999994</v>
      </c>
      <c r="J414" s="57">
        <v>41025.480000000003</v>
      </c>
      <c r="K414" s="17">
        <v>45117.69</v>
      </c>
      <c r="L414" s="17"/>
      <c r="M414" s="17"/>
      <c r="O414" s="17">
        <f t="shared" si="23"/>
        <v>520552.18999999994</v>
      </c>
      <c r="P414" s="20"/>
    </row>
    <row r="415" spans="1:16" ht="15.75" customHeight="1" x14ac:dyDescent="0.35">
      <c r="A415" s="16" t="s">
        <v>3</v>
      </c>
      <c r="B415" s="17">
        <v>31794.750000000004</v>
      </c>
      <c r="C415" s="17">
        <v>21955.14</v>
      </c>
      <c r="D415" s="17">
        <v>24110.59</v>
      </c>
      <c r="E415" s="17">
        <v>34462.1</v>
      </c>
      <c r="F415" s="17">
        <v>32768.86</v>
      </c>
      <c r="G415" s="17">
        <v>25738.11</v>
      </c>
      <c r="H415" s="17">
        <v>14873.05</v>
      </c>
      <c r="I415" s="17">
        <v>22813.71</v>
      </c>
      <c r="J415" s="57">
        <v>19692.219999999998</v>
      </c>
      <c r="K415" s="17">
        <v>21656.48</v>
      </c>
      <c r="L415" s="17"/>
      <c r="M415" s="17"/>
      <c r="O415" s="17">
        <f t="shared" si="23"/>
        <v>249865.00999999998</v>
      </c>
      <c r="P415" s="20"/>
    </row>
    <row r="416" spans="1:16" ht="15.75" customHeight="1" x14ac:dyDescent="0.35">
      <c r="A416" s="16" t="s">
        <v>4</v>
      </c>
      <c r="B416" s="17">
        <v>1324.7800000000002</v>
      </c>
      <c r="C416" s="17">
        <v>914.79</v>
      </c>
      <c r="D416" s="17">
        <v>1004.6099999999999</v>
      </c>
      <c r="E416" s="17">
        <v>1435.9200000000003</v>
      </c>
      <c r="F416" s="17">
        <v>1365.37</v>
      </c>
      <c r="G416" s="17">
        <v>1072.4299999999998</v>
      </c>
      <c r="H416" s="17">
        <v>619.71999999999991</v>
      </c>
      <c r="I416" s="17">
        <v>950.56999999999994</v>
      </c>
      <c r="J416" s="57">
        <v>820.51</v>
      </c>
      <c r="K416" s="17">
        <v>902.3599999999999</v>
      </c>
      <c r="L416" s="17"/>
      <c r="M416" s="17"/>
      <c r="O416" s="17">
        <f t="shared" si="23"/>
        <v>10411.060000000001</v>
      </c>
      <c r="P416" s="20"/>
    </row>
    <row r="417" spans="1:16" ht="15.75" customHeight="1" x14ac:dyDescent="0.35">
      <c r="A417" s="25" t="s">
        <v>9</v>
      </c>
      <c r="B417" s="45">
        <v>0</v>
      </c>
      <c r="C417" s="45">
        <v>0</v>
      </c>
      <c r="D417" s="45">
        <v>0</v>
      </c>
      <c r="E417" s="45">
        <v>0</v>
      </c>
      <c r="F417" s="45">
        <v>0</v>
      </c>
      <c r="G417" s="48">
        <v>0</v>
      </c>
      <c r="H417" s="48">
        <v>0</v>
      </c>
      <c r="I417" s="48">
        <v>0</v>
      </c>
      <c r="J417" s="51">
        <v>0</v>
      </c>
      <c r="K417" s="48">
        <v>0</v>
      </c>
      <c r="L417" s="45"/>
      <c r="M417" s="45"/>
      <c r="O417" s="12">
        <f t="shared" si="23"/>
        <v>0</v>
      </c>
      <c r="P417" s="20"/>
    </row>
    <row r="418" spans="1:16" ht="15.75" customHeight="1" x14ac:dyDescent="0.35">
      <c r="A418" s="26" t="s">
        <v>2</v>
      </c>
      <c r="B418" s="31">
        <v>0</v>
      </c>
      <c r="C418" s="17">
        <v>0</v>
      </c>
      <c r="D418" s="31">
        <v>0</v>
      </c>
      <c r="E418" s="31">
        <v>0</v>
      </c>
      <c r="F418" s="17">
        <v>0</v>
      </c>
      <c r="G418" s="17">
        <v>0</v>
      </c>
      <c r="H418" s="17">
        <v>0</v>
      </c>
      <c r="I418" s="17">
        <v>0</v>
      </c>
      <c r="J418" s="52">
        <v>0</v>
      </c>
      <c r="K418" s="17">
        <v>0</v>
      </c>
      <c r="L418" s="17"/>
      <c r="M418" s="17"/>
      <c r="O418" s="17">
        <f t="shared" ref="O418:O420" si="24">SUM(B418:M418)</f>
        <v>0</v>
      </c>
      <c r="P418" s="20"/>
    </row>
    <row r="419" spans="1:16" ht="15.75" customHeight="1" x14ac:dyDescent="0.35">
      <c r="A419" s="16" t="s">
        <v>3</v>
      </c>
      <c r="B419" s="31">
        <v>0</v>
      </c>
      <c r="C419" s="17">
        <v>0</v>
      </c>
      <c r="D419" s="31">
        <v>0</v>
      </c>
      <c r="E419" s="31">
        <v>0</v>
      </c>
      <c r="F419" s="17">
        <v>0</v>
      </c>
      <c r="G419" s="17">
        <v>0</v>
      </c>
      <c r="H419" s="17">
        <v>0</v>
      </c>
      <c r="I419" s="17">
        <v>0</v>
      </c>
      <c r="J419" s="52">
        <v>0</v>
      </c>
      <c r="K419" s="17">
        <v>0</v>
      </c>
      <c r="L419" s="17"/>
      <c r="M419" s="17"/>
      <c r="O419" s="17">
        <f t="shared" si="24"/>
        <v>0</v>
      </c>
      <c r="P419" s="20"/>
    </row>
    <row r="420" spans="1:16" ht="15.75" customHeight="1" x14ac:dyDescent="0.35">
      <c r="A420" s="26" t="s">
        <v>4</v>
      </c>
      <c r="B420" s="31">
        <v>0</v>
      </c>
      <c r="C420" s="17">
        <v>0</v>
      </c>
      <c r="D420" s="31">
        <v>0</v>
      </c>
      <c r="E420" s="31">
        <v>0</v>
      </c>
      <c r="F420" s="17">
        <v>0</v>
      </c>
      <c r="G420" s="17">
        <v>0</v>
      </c>
      <c r="H420" s="17">
        <v>0</v>
      </c>
      <c r="I420" s="17">
        <v>0</v>
      </c>
      <c r="J420" s="52">
        <v>0</v>
      </c>
      <c r="K420" s="17">
        <v>0</v>
      </c>
      <c r="L420" s="17"/>
      <c r="M420" s="17"/>
      <c r="O420" s="17">
        <f t="shared" si="24"/>
        <v>0</v>
      </c>
      <c r="P420" s="20"/>
    </row>
    <row r="421" spans="1:16" ht="15.75" customHeight="1" x14ac:dyDescent="0.35">
      <c r="A421" s="26"/>
      <c r="B421" s="17"/>
      <c r="C421" s="17"/>
      <c r="D421" s="17"/>
      <c r="E421" s="17"/>
      <c r="F421" s="17"/>
      <c r="G421" s="17"/>
      <c r="H421" s="31"/>
      <c r="I421" s="17"/>
      <c r="J421" s="52"/>
      <c r="K421" s="17"/>
      <c r="L421" s="17"/>
      <c r="M421" s="17"/>
      <c r="O421" s="17"/>
      <c r="P421" s="20"/>
    </row>
    <row r="422" spans="1:16" ht="15.75" customHeight="1" x14ac:dyDescent="0.35">
      <c r="A422" s="10" t="s">
        <v>36</v>
      </c>
      <c r="B422" s="17"/>
      <c r="C422" s="17"/>
      <c r="D422" s="17"/>
      <c r="E422" s="17"/>
      <c r="F422" s="17"/>
      <c r="G422" s="17"/>
      <c r="H422" s="31"/>
      <c r="I422" s="17"/>
      <c r="K422" s="17"/>
      <c r="L422" s="17"/>
      <c r="M422" s="17"/>
      <c r="O422" s="17"/>
      <c r="P422" s="20"/>
    </row>
    <row r="423" spans="1:16" ht="15.75" customHeight="1" x14ac:dyDescent="0.35">
      <c r="A423" s="11" t="s">
        <v>1</v>
      </c>
      <c r="B423" s="35">
        <v>10</v>
      </c>
      <c r="C423" s="45">
        <v>10</v>
      </c>
      <c r="D423" s="45">
        <v>10</v>
      </c>
      <c r="E423" s="45">
        <v>10</v>
      </c>
      <c r="F423" s="45">
        <v>10</v>
      </c>
      <c r="G423" s="45">
        <v>10</v>
      </c>
      <c r="H423" s="45">
        <v>14</v>
      </c>
      <c r="I423" s="35">
        <v>12</v>
      </c>
      <c r="J423" s="51">
        <v>12</v>
      </c>
      <c r="K423" s="45">
        <v>12</v>
      </c>
      <c r="L423" s="35"/>
      <c r="M423" s="45"/>
      <c r="O423" s="17"/>
      <c r="P423" s="20"/>
    </row>
    <row r="424" spans="1:16" ht="15.75" customHeight="1" x14ac:dyDescent="0.35">
      <c r="A424" s="16" t="s">
        <v>2</v>
      </c>
      <c r="B424" s="17">
        <v>51262.899999999994</v>
      </c>
      <c r="C424" s="17">
        <v>63016.08</v>
      </c>
      <c r="D424" s="17">
        <v>41289.81</v>
      </c>
      <c r="E424" s="17">
        <v>43113.78</v>
      </c>
      <c r="F424" s="17">
        <v>46082.28</v>
      </c>
      <c r="G424" s="17">
        <v>14863.869999999999</v>
      </c>
      <c r="H424" s="31">
        <v>14062.86</v>
      </c>
      <c r="I424" s="17">
        <v>252784.5</v>
      </c>
      <c r="J424" s="57">
        <v>250528</v>
      </c>
      <c r="K424" s="17">
        <v>228662.5</v>
      </c>
      <c r="L424" s="17"/>
      <c r="M424" s="17"/>
      <c r="O424" s="17">
        <f>SUM(B424:M424)</f>
        <v>1005666.58</v>
      </c>
      <c r="P424" s="20"/>
    </row>
    <row r="425" spans="1:16" ht="15.75" customHeight="1" x14ac:dyDescent="0.35">
      <c r="A425" s="16" t="s">
        <v>3</v>
      </c>
      <c r="B425" s="17">
        <v>7176.81</v>
      </c>
      <c r="C425" s="17">
        <v>8822.2599999999984</v>
      </c>
      <c r="D425" s="17">
        <v>5780.5700000000006</v>
      </c>
      <c r="E425" s="17">
        <v>6035.93</v>
      </c>
      <c r="F425" s="17">
        <v>6451.5099999999993</v>
      </c>
      <c r="G425" s="17">
        <v>2080.94</v>
      </c>
      <c r="H425" s="31">
        <v>1968.8</v>
      </c>
      <c r="I425" s="17">
        <v>35389.83</v>
      </c>
      <c r="J425" s="57">
        <v>35073.919999999998</v>
      </c>
      <c r="K425" s="17">
        <v>32012.75</v>
      </c>
      <c r="L425" s="17"/>
      <c r="M425" s="17"/>
      <c r="O425" s="17">
        <f>SUM(B425:M425)</f>
        <v>140793.32</v>
      </c>
      <c r="P425" s="20"/>
    </row>
    <row r="426" spans="1:16" ht="15.75" customHeight="1" x14ac:dyDescent="0.35">
      <c r="A426" s="16" t="s">
        <v>4</v>
      </c>
      <c r="B426" s="17">
        <v>1025.2599999999998</v>
      </c>
      <c r="C426" s="17">
        <v>1260.32</v>
      </c>
      <c r="D426" s="17">
        <v>825.8</v>
      </c>
      <c r="E426" s="17">
        <v>862.27</v>
      </c>
      <c r="F426" s="17">
        <v>921.65</v>
      </c>
      <c r="G426" s="17">
        <v>297.29000000000002</v>
      </c>
      <c r="H426" s="31">
        <v>281.26</v>
      </c>
      <c r="I426" s="17">
        <v>5055.6900000000005</v>
      </c>
      <c r="J426" s="57">
        <v>5010.5599999999995</v>
      </c>
      <c r="K426" s="17">
        <v>4573.25</v>
      </c>
      <c r="L426" s="17"/>
      <c r="M426" s="17"/>
      <c r="O426" s="17">
        <f>SUM(B426:M426)</f>
        <v>20113.349999999999</v>
      </c>
      <c r="P426" s="20"/>
    </row>
    <row r="427" spans="1:16" ht="15.75" customHeight="1" x14ac:dyDescent="0.35">
      <c r="A427" s="11" t="s">
        <v>5</v>
      </c>
      <c r="B427" s="35">
        <v>0</v>
      </c>
      <c r="C427" s="45">
        <v>0</v>
      </c>
      <c r="D427" s="45">
        <v>0</v>
      </c>
      <c r="E427" s="45">
        <v>0</v>
      </c>
      <c r="F427" s="45">
        <v>0</v>
      </c>
      <c r="G427" s="45">
        <v>0</v>
      </c>
      <c r="H427" s="45">
        <v>0</v>
      </c>
      <c r="I427" s="35">
        <v>0</v>
      </c>
      <c r="J427" s="51">
        <v>0</v>
      </c>
      <c r="K427" s="45">
        <v>0</v>
      </c>
      <c r="L427" s="35"/>
      <c r="M427" s="45"/>
      <c r="O427" s="12"/>
      <c r="P427" s="20"/>
    </row>
    <row r="428" spans="1:16" ht="15.75" customHeight="1" x14ac:dyDescent="0.35">
      <c r="A428" s="16" t="s">
        <v>2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31">
        <v>0</v>
      </c>
      <c r="I428" s="17">
        <v>0</v>
      </c>
      <c r="J428" s="52">
        <v>0</v>
      </c>
      <c r="K428" s="17">
        <v>0</v>
      </c>
      <c r="L428" s="17"/>
      <c r="M428" s="17"/>
      <c r="O428" s="17">
        <f>SUM(B428:M428)</f>
        <v>0</v>
      </c>
      <c r="P428" s="20"/>
    </row>
    <row r="429" spans="1:16" ht="15.75" customHeight="1" x14ac:dyDescent="0.35">
      <c r="A429" s="16" t="s">
        <v>3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31">
        <v>0</v>
      </c>
      <c r="I429" s="17">
        <v>0</v>
      </c>
      <c r="J429" s="52">
        <v>0</v>
      </c>
      <c r="K429" s="17">
        <v>0</v>
      </c>
      <c r="L429" s="17"/>
      <c r="M429" s="17"/>
      <c r="O429" s="17">
        <f>SUM(B429:M429)</f>
        <v>0</v>
      </c>
      <c r="P429" s="20"/>
    </row>
    <row r="430" spans="1:16" ht="15.75" customHeight="1" x14ac:dyDescent="0.35">
      <c r="A430" s="16" t="s">
        <v>4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31">
        <v>0</v>
      </c>
      <c r="I430" s="17">
        <v>0</v>
      </c>
      <c r="J430" s="52">
        <v>0</v>
      </c>
      <c r="K430" s="17">
        <v>0</v>
      </c>
      <c r="L430" s="17"/>
      <c r="M430" s="17"/>
      <c r="O430" s="17">
        <f>SUM(B430:M430)</f>
        <v>0</v>
      </c>
      <c r="P430" s="20"/>
    </row>
    <row r="431" spans="1:16" ht="15.75" customHeight="1" x14ac:dyDescent="0.35">
      <c r="A431" s="11" t="s">
        <v>6</v>
      </c>
      <c r="B431" s="35">
        <v>0</v>
      </c>
      <c r="C431" s="45">
        <v>0</v>
      </c>
      <c r="D431" s="45">
        <v>0</v>
      </c>
      <c r="E431" s="45">
        <v>0</v>
      </c>
      <c r="F431" s="45">
        <v>0</v>
      </c>
      <c r="G431" s="45">
        <v>0</v>
      </c>
      <c r="H431" s="45">
        <v>12</v>
      </c>
      <c r="I431" s="35">
        <v>12</v>
      </c>
      <c r="J431" s="51">
        <v>12</v>
      </c>
      <c r="K431" s="45">
        <v>12</v>
      </c>
      <c r="L431" s="35"/>
      <c r="M431" s="45"/>
      <c r="O431" s="12">
        <f>SUM(B431:M431)</f>
        <v>48</v>
      </c>
      <c r="P431" s="20"/>
    </row>
    <row r="432" spans="1:16" ht="15.75" customHeight="1" x14ac:dyDescent="0.35">
      <c r="A432" s="16" t="s">
        <v>2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31">
        <v>13382</v>
      </c>
      <c r="I432" s="17">
        <v>252784.5</v>
      </c>
      <c r="J432" s="57">
        <v>250528</v>
      </c>
      <c r="K432" s="17">
        <v>228662.5</v>
      </c>
      <c r="L432" s="17"/>
      <c r="M432" s="17"/>
      <c r="O432" s="17">
        <f t="shared" ref="O432:O443" si="25">SUM(B432:M432)</f>
        <v>745357</v>
      </c>
      <c r="P432" s="20"/>
    </row>
    <row r="433" spans="1:16" ht="15.75" customHeight="1" x14ac:dyDescent="0.35">
      <c r="A433" s="16" t="s">
        <v>3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31">
        <v>1873.48</v>
      </c>
      <c r="I433" s="17">
        <v>35389.83</v>
      </c>
      <c r="J433" s="57">
        <v>35073.919999999998</v>
      </c>
      <c r="K433" s="17">
        <v>32012.75</v>
      </c>
      <c r="L433" s="17"/>
      <c r="M433" s="17"/>
      <c r="O433" s="17">
        <f t="shared" si="25"/>
        <v>104349.98000000001</v>
      </c>
      <c r="P433" s="20"/>
    </row>
    <row r="434" spans="1:16" ht="15.75" customHeight="1" x14ac:dyDescent="0.35">
      <c r="A434" s="16" t="s">
        <v>4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31">
        <v>267.64</v>
      </c>
      <c r="I434" s="17">
        <v>5055.6900000000005</v>
      </c>
      <c r="J434" s="57">
        <v>5010.5599999999995</v>
      </c>
      <c r="K434" s="17">
        <v>4573.25</v>
      </c>
      <c r="L434" s="17"/>
      <c r="M434" s="17"/>
      <c r="O434" s="17">
        <f t="shared" si="25"/>
        <v>14907.14</v>
      </c>
      <c r="P434" s="20"/>
    </row>
    <row r="435" spans="1:16" ht="15.75" customHeight="1" x14ac:dyDescent="0.35">
      <c r="A435" s="11" t="s">
        <v>7</v>
      </c>
      <c r="B435" s="35">
        <v>0</v>
      </c>
      <c r="C435" s="45">
        <v>0</v>
      </c>
      <c r="D435" s="45">
        <v>0</v>
      </c>
      <c r="E435" s="45">
        <v>0</v>
      </c>
      <c r="F435" s="45">
        <v>0</v>
      </c>
      <c r="G435" s="45">
        <v>0</v>
      </c>
      <c r="H435" s="45">
        <v>0</v>
      </c>
      <c r="I435" s="35">
        <v>0</v>
      </c>
      <c r="J435" s="51">
        <v>0</v>
      </c>
      <c r="K435" s="45">
        <v>0</v>
      </c>
      <c r="L435" s="35"/>
      <c r="M435" s="45"/>
      <c r="O435" s="12">
        <f t="shared" si="25"/>
        <v>0</v>
      </c>
      <c r="P435" s="20"/>
    </row>
    <row r="436" spans="1:16" ht="15.75" customHeight="1" x14ac:dyDescent="0.35">
      <c r="A436" s="16" t="s">
        <v>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31">
        <v>0</v>
      </c>
      <c r="I436" s="17">
        <v>0</v>
      </c>
      <c r="J436" s="52">
        <v>0</v>
      </c>
      <c r="K436" s="17">
        <v>0</v>
      </c>
      <c r="L436" s="17"/>
      <c r="M436" s="17"/>
      <c r="O436" s="17">
        <f t="shared" si="25"/>
        <v>0</v>
      </c>
      <c r="P436" s="20"/>
    </row>
    <row r="437" spans="1:16" ht="15.75" customHeight="1" x14ac:dyDescent="0.35">
      <c r="A437" s="16" t="s">
        <v>3</v>
      </c>
      <c r="B437" s="17">
        <v>0</v>
      </c>
      <c r="C437" s="17">
        <v>0</v>
      </c>
      <c r="D437" s="17">
        <v>0</v>
      </c>
      <c r="E437" s="17">
        <v>0</v>
      </c>
      <c r="F437" s="17">
        <v>0</v>
      </c>
      <c r="G437" s="17">
        <v>0</v>
      </c>
      <c r="H437" s="31">
        <v>0</v>
      </c>
      <c r="I437" s="17">
        <v>0</v>
      </c>
      <c r="J437" s="52">
        <v>0</v>
      </c>
      <c r="K437" s="17">
        <v>0</v>
      </c>
      <c r="L437" s="17"/>
      <c r="M437" s="17"/>
      <c r="O437" s="17">
        <f t="shared" si="25"/>
        <v>0</v>
      </c>
      <c r="P437" s="20"/>
    </row>
    <row r="438" spans="1:16" ht="15.75" customHeight="1" x14ac:dyDescent="0.35">
      <c r="A438" s="16" t="s">
        <v>4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31">
        <v>0</v>
      </c>
      <c r="I438" s="17">
        <v>0</v>
      </c>
      <c r="J438" s="52">
        <v>0</v>
      </c>
      <c r="K438" s="17">
        <v>0</v>
      </c>
      <c r="L438" s="17"/>
      <c r="M438" s="17"/>
      <c r="O438" s="17">
        <f t="shared" si="25"/>
        <v>0</v>
      </c>
      <c r="P438" s="20"/>
    </row>
    <row r="439" spans="1:16" ht="15.75" customHeight="1" x14ac:dyDescent="0.35">
      <c r="A439" s="11" t="s">
        <v>8</v>
      </c>
      <c r="B439" s="35">
        <v>0</v>
      </c>
      <c r="C439" s="45">
        <v>0</v>
      </c>
      <c r="D439" s="45">
        <v>0</v>
      </c>
      <c r="E439" s="45">
        <v>0</v>
      </c>
      <c r="F439" s="45">
        <v>0</v>
      </c>
      <c r="G439" s="45">
        <v>0</v>
      </c>
      <c r="H439" s="45">
        <v>0</v>
      </c>
      <c r="I439" s="35">
        <v>0</v>
      </c>
      <c r="J439" s="51">
        <v>0</v>
      </c>
      <c r="K439" s="45">
        <v>0</v>
      </c>
      <c r="L439" s="35"/>
      <c r="M439" s="45"/>
      <c r="O439" s="12">
        <f t="shared" si="25"/>
        <v>0</v>
      </c>
      <c r="P439" s="20"/>
    </row>
    <row r="440" spans="1:16" ht="15.75" customHeight="1" x14ac:dyDescent="0.35">
      <c r="A440" s="16" t="s">
        <v>2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31">
        <v>0</v>
      </c>
      <c r="I440" s="17">
        <v>0</v>
      </c>
      <c r="J440" s="52">
        <v>0</v>
      </c>
      <c r="K440" s="17">
        <v>0</v>
      </c>
      <c r="L440" s="17"/>
      <c r="M440" s="17"/>
      <c r="O440" s="17">
        <f t="shared" si="25"/>
        <v>0</v>
      </c>
      <c r="P440" s="20"/>
    </row>
    <row r="441" spans="1:16" ht="15.75" customHeight="1" x14ac:dyDescent="0.35">
      <c r="A441" s="16" t="s">
        <v>3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31">
        <v>0</v>
      </c>
      <c r="I441" s="17">
        <v>0</v>
      </c>
      <c r="J441" s="52">
        <v>0</v>
      </c>
      <c r="K441" s="17">
        <v>0</v>
      </c>
      <c r="L441" s="17"/>
      <c r="M441" s="17"/>
      <c r="O441" s="17">
        <f t="shared" si="25"/>
        <v>0</v>
      </c>
      <c r="P441" s="20"/>
    </row>
    <row r="442" spans="1:16" ht="15.75" customHeight="1" x14ac:dyDescent="0.35">
      <c r="A442" s="16" t="s">
        <v>4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31">
        <v>0</v>
      </c>
      <c r="I442" s="17">
        <v>0</v>
      </c>
      <c r="J442" s="52">
        <v>0</v>
      </c>
      <c r="K442" s="17">
        <v>0</v>
      </c>
      <c r="L442" s="17"/>
      <c r="M442" s="17"/>
      <c r="O442" s="17">
        <f t="shared" si="25"/>
        <v>0</v>
      </c>
      <c r="P442" s="20"/>
    </row>
    <row r="443" spans="1:16" ht="15.75" customHeight="1" x14ac:dyDescent="0.35">
      <c r="A443" s="25" t="s">
        <v>9</v>
      </c>
      <c r="B443" s="35">
        <v>10</v>
      </c>
      <c r="C443" s="45">
        <v>10</v>
      </c>
      <c r="D443" s="45">
        <v>10</v>
      </c>
      <c r="E443" s="45">
        <v>10</v>
      </c>
      <c r="F443" s="45">
        <v>10</v>
      </c>
      <c r="G443" s="45">
        <v>10</v>
      </c>
      <c r="H443" s="45">
        <v>2</v>
      </c>
      <c r="I443" s="35">
        <v>0</v>
      </c>
      <c r="J443" s="51">
        <v>0</v>
      </c>
      <c r="K443" s="45">
        <v>0</v>
      </c>
      <c r="L443" s="35"/>
      <c r="M443" s="45"/>
      <c r="O443" s="48">
        <f t="shared" si="25"/>
        <v>62</v>
      </c>
      <c r="P443" s="20"/>
    </row>
    <row r="444" spans="1:16" ht="15.75" customHeight="1" x14ac:dyDescent="0.35">
      <c r="A444" s="26" t="s">
        <v>2</v>
      </c>
      <c r="B444" s="17">
        <v>51262.899999999994</v>
      </c>
      <c r="C444" s="17">
        <v>63016.08</v>
      </c>
      <c r="D444" s="17">
        <v>41289.81</v>
      </c>
      <c r="E444" s="17">
        <v>43113.78</v>
      </c>
      <c r="F444" s="17">
        <v>46082.28</v>
      </c>
      <c r="G444" s="17">
        <v>14863.869999999999</v>
      </c>
      <c r="H444" s="31">
        <v>680.86</v>
      </c>
      <c r="I444" s="17">
        <v>0</v>
      </c>
      <c r="J444" s="52">
        <v>0</v>
      </c>
      <c r="K444" s="17">
        <v>0</v>
      </c>
      <c r="L444" s="17"/>
      <c r="M444" s="17"/>
      <c r="O444" s="17">
        <f t="shared" ref="O444:O446" si="26">SUM(B444:M444)</f>
        <v>260309.57999999996</v>
      </c>
      <c r="P444" s="20"/>
    </row>
    <row r="445" spans="1:16" ht="15.75" customHeight="1" x14ac:dyDescent="0.35">
      <c r="A445" s="16" t="s">
        <v>3</v>
      </c>
      <c r="B445" s="17">
        <v>7176.81</v>
      </c>
      <c r="C445" s="17">
        <v>8822.2599999999984</v>
      </c>
      <c r="D445" s="17">
        <v>5780.5700000000006</v>
      </c>
      <c r="E445" s="17">
        <v>6035.93</v>
      </c>
      <c r="F445" s="17">
        <v>6451.5099999999993</v>
      </c>
      <c r="G445" s="17">
        <v>2080.94</v>
      </c>
      <c r="H445" s="31">
        <v>95.32</v>
      </c>
      <c r="I445" s="17">
        <v>0</v>
      </c>
      <c r="J445" s="52">
        <v>0</v>
      </c>
      <c r="K445" s="17">
        <v>0</v>
      </c>
      <c r="L445" s="17"/>
      <c r="M445" s="17"/>
      <c r="O445" s="17">
        <f t="shared" si="26"/>
        <v>36443.340000000004</v>
      </c>
      <c r="P445" s="20"/>
    </row>
    <row r="446" spans="1:16" ht="15.75" customHeight="1" x14ac:dyDescent="0.35">
      <c r="A446" s="26" t="s">
        <v>4</v>
      </c>
      <c r="B446" s="17">
        <v>1025.2599999999998</v>
      </c>
      <c r="C446" s="17">
        <v>1260.32</v>
      </c>
      <c r="D446" s="17">
        <v>825.8</v>
      </c>
      <c r="E446" s="17">
        <v>862.27</v>
      </c>
      <c r="F446" s="17">
        <v>921.65</v>
      </c>
      <c r="G446" s="17">
        <v>297.29000000000002</v>
      </c>
      <c r="H446" s="31">
        <v>13.62</v>
      </c>
      <c r="I446" s="17">
        <v>0</v>
      </c>
      <c r="J446" s="52">
        <v>0</v>
      </c>
      <c r="K446" s="17">
        <v>0</v>
      </c>
      <c r="L446" s="17"/>
      <c r="M446" s="17"/>
      <c r="O446" s="17">
        <f t="shared" si="26"/>
        <v>5206.21</v>
      </c>
      <c r="P446" s="20"/>
    </row>
    <row r="447" spans="1:16" ht="15.75" customHeight="1" x14ac:dyDescent="0.35">
      <c r="A447" s="26"/>
      <c r="B447" s="17"/>
      <c r="C447" s="17"/>
      <c r="D447" s="17"/>
      <c r="E447" s="17"/>
      <c r="F447" s="17"/>
      <c r="G447" s="17"/>
      <c r="H447" s="31"/>
      <c r="I447" s="17"/>
      <c r="J447" s="52"/>
      <c r="K447" s="17"/>
      <c r="L447" s="17"/>
      <c r="M447" s="17"/>
      <c r="O447" s="17"/>
      <c r="P447" s="20"/>
    </row>
    <row r="448" spans="1:16" ht="15.75" customHeight="1" x14ac:dyDescent="0.35">
      <c r="A448" s="10" t="s">
        <v>51</v>
      </c>
      <c r="B448" s="17"/>
      <c r="C448" s="17"/>
      <c r="D448" s="17"/>
      <c r="E448" s="17"/>
      <c r="F448" s="17"/>
      <c r="G448" s="17"/>
      <c r="H448" s="31"/>
      <c r="I448" s="17"/>
      <c r="J448" s="52"/>
      <c r="K448" s="17"/>
      <c r="L448" s="17"/>
      <c r="M448" s="17"/>
      <c r="O448" s="17"/>
      <c r="P448" s="20"/>
    </row>
    <row r="449" spans="1:16" ht="15.75" customHeight="1" x14ac:dyDescent="0.35">
      <c r="A449" s="11" t="s">
        <v>1</v>
      </c>
      <c r="B449" s="17"/>
      <c r="C449" s="17"/>
      <c r="D449" s="17"/>
      <c r="E449" s="17"/>
      <c r="F449" s="17"/>
      <c r="G449" s="17"/>
      <c r="H449" s="31"/>
      <c r="I449" s="51"/>
      <c r="J449" s="51">
        <v>0</v>
      </c>
      <c r="K449" s="45">
        <v>30</v>
      </c>
      <c r="L449" s="17"/>
      <c r="M449" s="17"/>
      <c r="O449" s="54">
        <f t="shared" ref="O449:O472" si="27">SUM(B449:N449)</f>
        <v>30</v>
      </c>
      <c r="P449" s="20"/>
    </row>
    <row r="450" spans="1:16" ht="15.75" customHeight="1" x14ac:dyDescent="0.35">
      <c r="A450" s="16" t="s">
        <v>2</v>
      </c>
      <c r="B450" s="17"/>
      <c r="C450" s="17"/>
      <c r="D450" s="17"/>
      <c r="E450" s="17"/>
      <c r="F450" s="17"/>
      <c r="G450" s="17"/>
      <c r="H450" s="31"/>
      <c r="I450" s="52"/>
      <c r="J450" s="52">
        <v>0</v>
      </c>
      <c r="K450" s="17">
        <v>121880.75</v>
      </c>
      <c r="L450" s="17"/>
      <c r="M450" s="17"/>
      <c r="O450" s="17">
        <f t="shared" si="27"/>
        <v>121880.75</v>
      </c>
      <c r="P450" s="20"/>
    </row>
    <row r="451" spans="1:16" ht="15.75" customHeight="1" x14ac:dyDescent="0.35">
      <c r="A451" s="16" t="s">
        <v>3</v>
      </c>
      <c r="B451" s="17"/>
      <c r="C451" s="17"/>
      <c r="D451" s="17"/>
      <c r="E451" s="17"/>
      <c r="F451" s="17"/>
      <c r="G451" s="17"/>
      <c r="H451" s="31"/>
      <c r="I451" s="52"/>
      <c r="J451" s="52">
        <v>0</v>
      </c>
      <c r="K451" s="17">
        <v>17063.309999999998</v>
      </c>
      <c r="L451" s="17"/>
      <c r="M451" s="17"/>
      <c r="O451" s="17">
        <f t="shared" si="27"/>
        <v>17063.309999999998</v>
      </c>
      <c r="P451" s="20"/>
    </row>
    <row r="452" spans="1:16" ht="15.75" customHeight="1" x14ac:dyDescent="0.35">
      <c r="A452" s="16" t="s">
        <v>4</v>
      </c>
      <c r="B452" s="17"/>
      <c r="C452" s="17"/>
      <c r="D452" s="17"/>
      <c r="E452" s="17"/>
      <c r="F452" s="17"/>
      <c r="G452" s="17"/>
      <c r="H452" s="31"/>
      <c r="I452" s="52"/>
      <c r="J452" s="52">
        <v>0</v>
      </c>
      <c r="K452" s="17">
        <v>2437.62</v>
      </c>
      <c r="L452" s="17"/>
      <c r="M452" s="17"/>
      <c r="O452" s="17">
        <f t="shared" si="27"/>
        <v>2437.62</v>
      </c>
      <c r="P452" s="20"/>
    </row>
    <row r="453" spans="1:16" ht="15.75" customHeight="1" x14ac:dyDescent="0.35">
      <c r="A453" s="11" t="s">
        <v>5</v>
      </c>
      <c r="B453" s="17"/>
      <c r="C453" s="17"/>
      <c r="D453" s="17"/>
      <c r="E453" s="17"/>
      <c r="F453" s="17"/>
      <c r="G453" s="17"/>
      <c r="H453" s="31"/>
      <c r="I453" s="51"/>
      <c r="J453" s="51">
        <v>0</v>
      </c>
      <c r="K453" s="45">
        <v>0</v>
      </c>
      <c r="L453" s="17"/>
      <c r="M453" s="17"/>
      <c r="O453" s="54">
        <f t="shared" si="27"/>
        <v>0</v>
      </c>
      <c r="P453" s="20"/>
    </row>
    <row r="454" spans="1:16" ht="15.75" customHeight="1" x14ac:dyDescent="0.35">
      <c r="A454" s="16" t="s">
        <v>2</v>
      </c>
      <c r="B454" s="17"/>
      <c r="C454" s="17"/>
      <c r="D454" s="17"/>
      <c r="E454" s="17"/>
      <c r="F454" s="17"/>
      <c r="G454" s="17"/>
      <c r="H454" s="31"/>
      <c r="I454" s="52"/>
      <c r="J454" s="52">
        <v>0</v>
      </c>
      <c r="K454" s="17">
        <v>0</v>
      </c>
      <c r="L454" s="17"/>
      <c r="M454" s="17"/>
      <c r="O454" s="17">
        <f t="shared" si="27"/>
        <v>0</v>
      </c>
      <c r="P454" s="20"/>
    </row>
    <row r="455" spans="1:16" ht="15.75" customHeight="1" x14ac:dyDescent="0.35">
      <c r="A455" s="16" t="s">
        <v>3</v>
      </c>
      <c r="B455" s="17"/>
      <c r="C455" s="17"/>
      <c r="D455" s="17"/>
      <c r="E455" s="17"/>
      <c r="F455" s="17"/>
      <c r="G455" s="17"/>
      <c r="H455" s="31"/>
      <c r="I455" s="52"/>
      <c r="J455" s="52">
        <v>0</v>
      </c>
      <c r="K455" s="17">
        <v>0</v>
      </c>
      <c r="L455" s="17"/>
      <c r="M455" s="17"/>
      <c r="O455" s="17">
        <f t="shared" si="27"/>
        <v>0</v>
      </c>
      <c r="P455" s="20"/>
    </row>
    <row r="456" spans="1:16" ht="15.75" customHeight="1" x14ac:dyDescent="0.35">
      <c r="A456" s="16" t="s">
        <v>4</v>
      </c>
      <c r="B456" s="17"/>
      <c r="C456" s="17"/>
      <c r="D456" s="17"/>
      <c r="E456" s="17"/>
      <c r="F456" s="17"/>
      <c r="G456" s="17"/>
      <c r="H456" s="31"/>
      <c r="I456" s="52"/>
      <c r="J456" s="52">
        <v>0</v>
      </c>
      <c r="K456" s="17">
        <v>0</v>
      </c>
      <c r="L456" s="17"/>
      <c r="M456" s="17"/>
      <c r="O456" s="17">
        <f t="shared" si="27"/>
        <v>0</v>
      </c>
      <c r="P456" s="20"/>
    </row>
    <row r="457" spans="1:16" ht="15.75" customHeight="1" x14ac:dyDescent="0.35">
      <c r="A457" s="11" t="s">
        <v>6</v>
      </c>
      <c r="B457" s="17"/>
      <c r="C457" s="17"/>
      <c r="D457" s="17"/>
      <c r="E457" s="17"/>
      <c r="F457" s="17"/>
      <c r="G457" s="17"/>
      <c r="H457" s="31"/>
      <c r="I457" s="51"/>
      <c r="J457" s="51">
        <v>0</v>
      </c>
      <c r="K457" s="45">
        <v>30</v>
      </c>
      <c r="L457" s="17"/>
      <c r="M457" s="17"/>
      <c r="O457" s="54">
        <f t="shared" si="27"/>
        <v>30</v>
      </c>
      <c r="P457" s="20"/>
    </row>
    <row r="458" spans="1:16" ht="15.75" customHeight="1" x14ac:dyDescent="0.35">
      <c r="A458" s="16" t="s">
        <v>2</v>
      </c>
      <c r="B458" s="17"/>
      <c r="C458" s="17"/>
      <c r="D458" s="17"/>
      <c r="E458" s="17"/>
      <c r="F458" s="17"/>
      <c r="G458" s="17"/>
      <c r="H458" s="31"/>
      <c r="I458" s="52"/>
      <c r="J458" s="52">
        <v>0</v>
      </c>
      <c r="K458" s="17">
        <v>121880.75</v>
      </c>
      <c r="L458" s="17"/>
      <c r="M458" s="17"/>
      <c r="O458" s="17">
        <f t="shared" si="27"/>
        <v>121880.75</v>
      </c>
      <c r="P458" s="20"/>
    </row>
    <row r="459" spans="1:16" ht="15.75" customHeight="1" x14ac:dyDescent="0.35">
      <c r="A459" s="16" t="s">
        <v>3</v>
      </c>
      <c r="B459" s="17"/>
      <c r="C459" s="17"/>
      <c r="D459" s="17"/>
      <c r="E459" s="17"/>
      <c r="F459" s="17"/>
      <c r="G459" s="17"/>
      <c r="H459" s="31"/>
      <c r="I459" s="52"/>
      <c r="J459" s="52">
        <v>0</v>
      </c>
      <c r="K459" s="17">
        <v>17063.309999999998</v>
      </c>
      <c r="L459" s="17"/>
      <c r="M459" s="17"/>
      <c r="O459" s="17">
        <f t="shared" si="27"/>
        <v>17063.309999999998</v>
      </c>
      <c r="P459" s="20"/>
    </row>
    <row r="460" spans="1:16" ht="15.75" customHeight="1" x14ac:dyDescent="0.35">
      <c r="A460" s="16" t="s">
        <v>4</v>
      </c>
      <c r="B460" s="17"/>
      <c r="C460" s="17"/>
      <c r="D460" s="17"/>
      <c r="E460" s="17"/>
      <c r="F460" s="17"/>
      <c r="G460" s="17"/>
      <c r="H460" s="31"/>
      <c r="I460" s="52"/>
      <c r="J460" s="52">
        <v>0</v>
      </c>
      <c r="K460" s="17">
        <v>2437.62</v>
      </c>
      <c r="L460" s="17"/>
      <c r="M460" s="17"/>
      <c r="O460" s="17">
        <f t="shared" si="27"/>
        <v>2437.62</v>
      </c>
      <c r="P460" s="20"/>
    </row>
    <row r="461" spans="1:16" ht="15.75" customHeight="1" x14ac:dyDescent="0.35">
      <c r="A461" s="11" t="s">
        <v>7</v>
      </c>
      <c r="B461" s="17"/>
      <c r="C461" s="17"/>
      <c r="D461" s="17"/>
      <c r="E461" s="17"/>
      <c r="F461" s="17"/>
      <c r="G461" s="17"/>
      <c r="H461" s="31"/>
      <c r="I461" s="51"/>
      <c r="J461" s="51">
        <v>0</v>
      </c>
      <c r="K461" s="45">
        <v>0</v>
      </c>
      <c r="L461" s="17"/>
      <c r="M461" s="17"/>
      <c r="O461" s="54">
        <f t="shared" si="27"/>
        <v>0</v>
      </c>
      <c r="P461" s="20"/>
    </row>
    <row r="462" spans="1:16" ht="15.75" customHeight="1" x14ac:dyDescent="0.35">
      <c r="A462" s="16" t="s">
        <v>2</v>
      </c>
      <c r="B462" s="17"/>
      <c r="C462" s="17"/>
      <c r="D462" s="17"/>
      <c r="E462" s="17"/>
      <c r="F462" s="17"/>
      <c r="G462" s="17"/>
      <c r="H462" s="31"/>
      <c r="I462" s="52"/>
      <c r="J462" s="52">
        <v>0</v>
      </c>
      <c r="K462" s="17">
        <v>0</v>
      </c>
      <c r="L462" s="17"/>
      <c r="M462" s="17"/>
      <c r="O462" s="17">
        <f t="shared" si="27"/>
        <v>0</v>
      </c>
      <c r="P462" s="20"/>
    </row>
    <row r="463" spans="1:16" ht="15.75" customHeight="1" x14ac:dyDescent="0.35">
      <c r="A463" s="16" t="s">
        <v>3</v>
      </c>
      <c r="B463" s="17"/>
      <c r="C463" s="17"/>
      <c r="D463" s="17"/>
      <c r="E463" s="17"/>
      <c r="F463" s="17"/>
      <c r="G463" s="17"/>
      <c r="H463" s="31"/>
      <c r="I463" s="52"/>
      <c r="J463" s="52">
        <v>0</v>
      </c>
      <c r="K463" s="17">
        <v>0</v>
      </c>
      <c r="L463" s="17"/>
      <c r="M463" s="17"/>
      <c r="O463" s="17">
        <f t="shared" si="27"/>
        <v>0</v>
      </c>
      <c r="P463" s="20"/>
    </row>
    <row r="464" spans="1:16" ht="15.75" customHeight="1" x14ac:dyDescent="0.35">
      <c r="A464" s="16" t="s">
        <v>4</v>
      </c>
      <c r="B464" s="17"/>
      <c r="C464" s="17"/>
      <c r="D464" s="17"/>
      <c r="E464" s="17"/>
      <c r="F464" s="17"/>
      <c r="G464" s="17"/>
      <c r="H464" s="31"/>
      <c r="I464" s="52"/>
      <c r="J464" s="52">
        <v>0</v>
      </c>
      <c r="K464" s="17">
        <v>0</v>
      </c>
      <c r="L464" s="17"/>
      <c r="M464" s="17"/>
      <c r="O464" s="17">
        <f t="shared" si="27"/>
        <v>0</v>
      </c>
      <c r="P464" s="20"/>
    </row>
    <row r="465" spans="1:16" ht="15.75" customHeight="1" x14ac:dyDescent="0.35">
      <c r="A465" s="11" t="s">
        <v>8</v>
      </c>
      <c r="B465" s="17"/>
      <c r="C465" s="17"/>
      <c r="D465" s="17"/>
      <c r="E465" s="17"/>
      <c r="F465" s="17"/>
      <c r="G465" s="17"/>
      <c r="H465" s="31"/>
      <c r="I465" s="51"/>
      <c r="J465" s="51">
        <v>0</v>
      </c>
      <c r="K465" s="45">
        <v>0</v>
      </c>
      <c r="L465" s="17"/>
      <c r="M465" s="17"/>
      <c r="O465" s="54">
        <f t="shared" si="27"/>
        <v>0</v>
      </c>
      <c r="P465" s="20"/>
    </row>
    <row r="466" spans="1:16" ht="15.75" customHeight="1" x14ac:dyDescent="0.35">
      <c r="A466" s="16" t="s">
        <v>2</v>
      </c>
      <c r="B466" s="17"/>
      <c r="C466" s="17"/>
      <c r="D466" s="17"/>
      <c r="E466" s="17"/>
      <c r="F466" s="17"/>
      <c r="G466" s="17"/>
      <c r="H466" s="31"/>
      <c r="I466" s="52"/>
      <c r="J466" s="52">
        <v>0</v>
      </c>
      <c r="K466" s="17">
        <v>0</v>
      </c>
      <c r="L466" s="17"/>
      <c r="M466" s="17"/>
      <c r="O466" s="17">
        <f t="shared" si="27"/>
        <v>0</v>
      </c>
      <c r="P466" s="20"/>
    </row>
    <row r="467" spans="1:16" ht="15.75" customHeight="1" x14ac:dyDescent="0.35">
      <c r="A467" s="16" t="s">
        <v>3</v>
      </c>
      <c r="B467" s="17"/>
      <c r="C467" s="17"/>
      <c r="D467" s="17"/>
      <c r="E467" s="17"/>
      <c r="F467" s="17"/>
      <c r="G467" s="17"/>
      <c r="H467" s="31"/>
      <c r="I467" s="52"/>
      <c r="J467" s="52">
        <v>0</v>
      </c>
      <c r="K467" s="17">
        <v>0</v>
      </c>
      <c r="L467" s="17"/>
      <c r="M467" s="17"/>
      <c r="O467" s="17">
        <f t="shared" si="27"/>
        <v>0</v>
      </c>
      <c r="P467" s="20"/>
    </row>
    <row r="468" spans="1:16" ht="15.75" customHeight="1" x14ac:dyDescent="0.35">
      <c r="A468" s="16" t="s">
        <v>4</v>
      </c>
      <c r="B468" s="17"/>
      <c r="C468" s="17"/>
      <c r="D468" s="17"/>
      <c r="E468" s="17"/>
      <c r="F468" s="17"/>
      <c r="G468" s="17"/>
      <c r="H468" s="31"/>
      <c r="I468" s="52"/>
      <c r="J468" s="52">
        <v>0</v>
      </c>
      <c r="K468" s="17">
        <v>0</v>
      </c>
      <c r="L468" s="17"/>
      <c r="M468" s="17"/>
      <c r="O468" s="17">
        <f t="shared" si="27"/>
        <v>0</v>
      </c>
      <c r="P468" s="20"/>
    </row>
    <row r="469" spans="1:16" ht="15.75" customHeight="1" x14ac:dyDescent="0.35">
      <c r="A469" s="25" t="s">
        <v>9</v>
      </c>
      <c r="B469" s="17"/>
      <c r="C469" s="17"/>
      <c r="D469" s="17"/>
      <c r="E469" s="17"/>
      <c r="F469" s="17"/>
      <c r="G469" s="17"/>
      <c r="H469" s="31"/>
      <c r="I469" s="51"/>
      <c r="J469" s="51">
        <v>0</v>
      </c>
      <c r="K469" s="45">
        <v>0</v>
      </c>
      <c r="L469" s="17"/>
      <c r="M469" s="17"/>
      <c r="O469" s="54">
        <f t="shared" si="27"/>
        <v>0</v>
      </c>
      <c r="P469" s="20"/>
    </row>
    <row r="470" spans="1:16" ht="15.75" customHeight="1" x14ac:dyDescent="0.35">
      <c r="A470" s="26" t="s">
        <v>2</v>
      </c>
      <c r="B470" s="17"/>
      <c r="C470" s="17"/>
      <c r="D470" s="17"/>
      <c r="E470" s="17"/>
      <c r="F470" s="17"/>
      <c r="G470" s="17"/>
      <c r="H470" s="31"/>
      <c r="I470" s="52"/>
      <c r="J470" s="52">
        <v>0</v>
      </c>
      <c r="K470" s="17">
        <v>0</v>
      </c>
      <c r="L470" s="17"/>
      <c r="M470" s="17"/>
      <c r="O470" s="17">
        <f t="shared" si="27"/>
        <v>0</v>
      </c>
      <c r="P470" s="20"/>
    </row>
    <row r="471" spans="1:16" ht="15.75" customHeight="1" x14ac:dyDescent="0.35">
      <c r="A471" s="16" t="s">
        <v>3</v>
      </c>
      <c r="B471" s="17"/>
      <c r="C471" s="17"/>
      <c r="D471" s="17"/>
      <c r="E471" s="17"/>
      <c r="F471" s="17"/>
      <c r="G471" s="17"/>
      <c r="H471" s="31"/>
      <c r="I471" s="52"/>
      <c r="J471" s="52">
        <v>0</v>
      </c>
      <c r="K471" s="17">
        <v>0</v>
      </c>
      <c r="L471" s="17"/>
      <c r="M471" s="17"/>
      <c r="O471" s="17">
        <f t="shared" si="27"/>
        <v>0</v>
      </c>
      <c r="P471" s="20"/>
    </row>
    <row r="472" spans="1:16" ht="15.75" customHeight="1" x14ac:dyDescent="0.35">
      <c r="A472" s="26" t="s">
        <v>4</v>
      </c>
      <c r="B472" s="17"/>
      <c r="C472" s="17"/>
      <c r="D472" s="17"/>
      <c r="E472" s="17"/>
      <c r="F472" s="17"/>
      <c r="G472" s="17"/>
      <c r="H472" s="31"/>
      <c r="I472" s="52"/>
      <c r="J472" s="52">
        <v>0</v>
      </c>
      <c r="K472" s="17">
        <v>0</v>
      </c>
      <c r="L472" s="17"/>
      <c r="M472" s="17"/>
      <c r="O472" s="17">
        <f t="shared" si="27"/>
        <v>0</v>
      </c>
      <c r="P472" s="20"/>
    </row>
    <row r="473" spans="1:16" ht="15.75" customHeight="1" x14ac:dyDescent="0.35">
      <c r="A473" s="26"/>
      <c r="B473" s="17"/>
      <c r="C473" s="17"/>
      <c r="D473" s="31"/>
      <c r="E473" s="31"/>
      <c r="F473" s="17"/>
      <c r="G473" s="17"/>
      <c r="H473" s="31"/>
      <c r="I473" s="17"/>
      <c r="J473" s="52"/>
      <c r="K473" s="17"/>
      <c r="L473" s="17"/>
      <c r="M473" s="17"/>
      <c r="O473" s="17"/>
      <c r="P473" s="20"/>
    </row>
    <row r="474" spans="1:16" ht="15.75" customHeight="1" x14ac:dyDescent="0.35">
      <c r="A474" s="5" t="s">
        <v>17</v>
      </c>
      <c r="B474" s="27"/>
      <c r="C474" s="17"/>
      <c r="D474" s="17"/>
      <c r="E474" s="27"/>
      <c r="F474" s="27"/>
      <c r="G474" s="27"/>
      <c r="I474" s="27"/>
      <c r="K474" s="28"/>
      <c r="L474" s="17"/>
      <c r="M474" s="17"/>
      <c r="O474" s="27"/>
      <c r="P474" s="20"/>
    </row>
    <row r="475" spans="1:16" ht="15.75" customHeight="1" x14ac:dyDescent="0.35">
      <c r="A475" s="11" t="s">
        <v>1</v>
      </c>
      <c r="B475" s="34">
        <v>1383.4</v>
      </c>
      <c r="C475" s="34">
        <v>1383.8</v>
      </c>
      <c r="D475" s="35">
        <v>1372.75</v>
      </c>
      <c r="E475" s="34">
        <v>1374</v>
      </c>
      <c r="F475" s="34">
        <v>1373.2</v>
      </c>
      <c r="G475" s="34">
        <v>1372.2</v>
      </c>
      <c r="H475" s="50">
        <v>1376.6</v>
      </c>
      <c r="I475" s="50">
        <v>1324.8</v>
      </c>
      <c r="J475" s="51">
        <v>1312</v>
      </c>
      <c r="K475" s="37">
        <v>1333</v>
      </c>
      <c r="L475" s="35"/>
      <c r="M475" s="35"/>
      <c r="O475" s="12">
        <f>SUM(B475:M475)</f>
        <v>13605.75</v>
      </c>
      <c r="P475" s="20"/>
    </row>
    <row r="476" spans="1:16" ht="15.75" customHeight="1" x14ac:dyDescent="0.35">
      <c r="A476" s="16" t="s">
        <v>2</v>
      </c>
      <c r="B476" s="17">
        <v>76230218.570000008</v>
      </c>
      <c r="C476" s="17">
        <v>81055595.789999992</v>
      </c>
      <c r="D476" s="31">
        <v>73429241.61999999</v>
      </c>
      <c r="E476" s="17">
        <v>76098009.849999994</v>
      </c>
      <c r="F476" s="17">
        <v>74739712.029999986</v>
      </c>
      <c r="G476" s="17">
        <v>79282299.850000009</v>
      </c>
      <c r="H476" s="20">
        <v>75781692.540000007</v>
      </c>
      <c r="I476" s="20">
        <v>72647913.909999996</v>
      </c>
      <c r="J476" s="57">
        <v>78711983.019999981</v>
      </c>
      <c r="K476" s="36">
        <v>78698920.569999993</v>
      </c>
      <c r="L476" s="17"/>
      <c r="M476" s="17"/>
      <c r="O476" s="17">
        <f>SUM(B476:M476)</f>
        <v>766675587.75</v>
      </c>
      <c r="P476" s="20"/>
    </row>
    <row r="477" spans="1:16" ht="15.75" customHeight="1" x14ac:dyDescent="0.35">
      <c r="A477" s="16" t="s">
        <v>3</v>
      </c>
      <c r="B477" s="17">
        <v>11335436.209999997</v>
      </c>
      <c r="C477" s="17">
        <v>12031418.49</v>
      </c>
      <c r="D477" s="31">
        <v>10857959.33</v>
      </c>
      <c r="E477" s="17">
        <v>11254551.650000002</v>
      </c>
      <c r="F477" s="17">
        <v>11127971.220000001</v>
      </c>
      <c r="G477" s="17">
        <v>11808440.75</v>
      </c>
      <c r="H477" s="20">
        <v>11320982.390000001</v>
      </c>
      <c r="I477" s="20">
        <v>10867642.689999999</v>
      </c>
      <c r="J477" s="57">
        <v>11817404.720000003</v>
      </c>
      <c r="K477" s="36">
        <v>11772397.149999999</v>
      </c>
      <c r="L477" s="17"/>
      <c r="M477" s="17"/>
      <c r="O477" s="17">
        <f>SUM(B477:M477)</f>
        <v>114194204.59999999</v>
      </c>
      <c r="P477" s="20"/>
    </row>
    <row r="478" spans="1:16" ht="15.75" customHeight="1" x14ac:dyDescent="0.35">
      <c r="A478" s="16" t="s">
        <v>4</v>
      </c>
      <c r="B478" s="17">
        <v>1524604.4600000002</v>
      </c>
      <c r="C478" s="17">
        <v>1621112.0199999998</v>
      </c>
      <c r="D478" s="31">
        <v>1468584.96</v>
      </c>
      <c r="E478" s="17">
        <v>1521960.23</v>
      </c>
      <c r="F478" s="17">
        <v>1494794.38</v>
      </c>
      <c r="G478" s="17">
        <v>1585646.0600000003</v>
      </c>
      <c r="H478" s="20">
        <v>1515633.9600000002</v>
      </c>
      <c r="I478" s="20">
        <v>1452958.3699999999</v>
      </c>
      <c r="J478" s="57">
        <v>1574239.71</v>
      </c>
      <c r="K478" s="36">
        <v>1573978.5299999998</v>
      </c>
      <c r="L478" s="17"/>
      <c r="M478" s="17"/>
      <c r="O478" s="17">
        <f>SUM(B478:M478)</f>
        <v>15333512.679999998</v>
      </c>
      <c r="P478" s="20"/>
    </row>
    <row r="479" spans="1:16" ht="15.75" customHeight="1" x14ac:dyDescent="0.35">
      <c r="A479" s="11" t="s">
        <v>5</v>
      </c>
      <c r="B479" s="12">
        <v>203.2</v>
      </c>
      <c r="C479" s="12">
        <v>203</v>
      </c>
      <c r="D479" s="35">
        <v>203</v>
      </c>
      <c r="E479" s="12">
        <v>203</v>
      </c>
      <c r="F479" s="12">
        <v>203</v>
      </c>
      <c r="G479" s="12">
        <v>199.8</v>
      </c>
      <c r="H479" s="50">
        <v>199</v>
      </c>
      <c r="I479" s="50">
        <v>199</v>
      </c>
      <c r="J479" s="51">
        <v>199.4</v>
      </c>
      <c r="K479" s="37">
        <v>201</v>
      </c>
      <c r="L479" s="12"/>
      <c r="M479" s="12"/>
      <c r="O479" s="12">
        <f t="shared" ref="O479" si="28">SUM(B479:M479)</f>
        <v>2013.4</v>
      </c>
      <c r="P479" s="20"/>
    </row>
    <row r="480" spans="1:16" ht="15.75" customHeight="1" x14ac:dyDescent="0.35">
      <c r="A480" s="16" t="s">
        <v>2</v>
      </c>
      <c r="B480" s="17">
        <v>3908574.25</v>
      </c>
      <c r="C480" s="17">
        <v>4261340.54</v>
      </c>
      <c r="D480" s="31">
        <v>3655622.25</v>
      </c>
      <c r="E480" s="17">
        <v>3883831.05</v>
      </c>
      <c r="F480" s="17">
        <v>4201033.25</v>
      </c>
      <c r="G480" s="17">
        <v>3803296.05</v>
      </c>
      <c r="H480" s="20">
        <v>4056995.15</v>
      </c>
      <c r="I480" s="20">
        <v>3824630.35</v>
      </c>
      <c r="J480" s="57">
        <v>4322421.2</v>
      </c>
      <c r="K480" s="36">
        <v>3925228</v>
      </c>
      <c r="L480" s="17"/>
      <c r="M480" s="17"/>
      <c r="O480" s="17">
        <f>SUM(B480:M480)</f>
        <v>39842972.090000004</v>
      </c>
      <c r="P480" s="20"/>
    </row>
    <row r="481" spans="1:16" ht="15.75" customHeight="1" x14ac:dyDescent="0.35">
      <c r="A481" s="16" t="s">
        <v>3</v>
      </c>
      <c r="B481" s="17">
        <v>547200.4</v>
      </c>
      <c r="C481" s="17">
        <v>596587.69000000006</v>
      </c>
      <c r="D481" s="31">
        <v>511787.12</v>
      </c>
      <c r="E481" s="17">
        <v>543736.35</v>
      </c>
      <c r="F481" s="17">
        <v>588144.65999999992</v>
      </c>
      <c r="G481" s="17">
        <v>532461.45000000007</v>
      </c>
      <c r="H481" s="20">
        <v>567979.32000000007</v>
      </c>
      <c r="I481" s="20">
        <v>535448.25</v>
      </c>
      <c r="J481" s="57">
        <v>605138.97</v>
      </c>
      <c r="K481" s="36">
        <v>549531.92000000004</v>
      </c>
      <c r="L481" s="17"/>
      <c r="M481" s="17"/>
      <c r="O481" s="17">
        <f>SUM(B481:M481)</f>
        <v>5578016.1299999999</v>
      </c>
      <c r="P481" s="20"/>
    </row>
    <row r="482" spans="1:16" ht="15.75" customHeight="1" x14ac:dyDescent="0.35">
      <c r="A482" s="16" t="s">
        <v>4</v>
      </c>
      <c r="B482" s="17">
        <v>78171.490000000005</v>
      </c>
      <c r="C482" s="17">
        <v>85226.82</v>
      </c>
      <c r="D482" s="31">
        <v>73112.45</v>
      </c>
      <c r="E482" s="17">
        <v>77676.62</v>
      </c>
      <c r="F482" s="17">
        <v>84020.67</v>
      </c>
      <c r="G482" s="17">
        <v>76065.919999999998</v>
      </c>
      <c r="H482" s="20">
        <v>81139.900000000009</v>
      </c>
      <c r="I482" s="20">
        <v>76492.610000000015</v>
      </c>
      <c r="J482" s="57">
        <v>86448.43</v>
      </c>
      <c r="K482" s="36">
        <v>78504.56</v>
      </c>
      <c r="L482" s="17"/>
      <c r="M482" s="17"/>
      <c r="O482" s="17">
        <f>SUM(B482:M482)</f>
        <v>796859.47</v>
      </c>
      <c r="P482" s="20"/>
    </row>
    <row r="483" spans="1:16" ht="15.75" customHeight="1" x14ac:dyDescent="0.35">
      <c r="A483" s="11" t="s">
        <v>6</v>
      </c>
      <c r="B483" s="45">
        <v>947.2</v>
      </c>
      <c r="C483" s="45">
        <v>947.8</v>
      </c>
      <c r="D483" s="35">
        <v>946.75</v>
      </c>
      <c r="E483" s="45">
        <v>948</v>
      </c>
      <c r="F483" s="12">
        <v>947.2</v>
      </c>
      <c r="G483" s="12">
        <v>948</v>
      </c>
      <c r="H483" s="50">
        <v>957.6</v>
      </c>
      <c r="I483" s="50">
        <v>954.8</v>
      </c>
      <c r="J483" s="51">
        <v>943.6</v>
      </c>
      <c r="K483" s="37">
        <v>965.8</v>
      </c>
      <c r="L483" s="12"/>
      <c r="M483" s="12"/>
      <c r="O483" s="12">
        <f t="shared" ref="O483:O491" si="29">SUM(B483:M483)</f>
        <v>9506.75</v>
      </c>
      <c r="P483" s="20"/>
    </row>
    <row r="484" spans="1:16" ht="15.75" customHeight="1" x14ac:dyDescent="0.35">
      <c r="A484" s="16" t="s">
        <v>2</v>
      </c>
      <c r="B484" s="17">
        <v>68225635.230000004</v>
      </c>
      <c r="C484" s="17">
        <v>72431824.150000006</v>
      </c>
      <c r="D484" s="31">
        <v>66043557.259999998</v>
      </c>
      <c r="E484" s="17">
        <v>68117027.5</v>
      </c>
      <c r="F484" s="17">
        <v>66670037.969999999</v>
      </c>
      <c r="G484" s="17">
        <v>71540143.909999996</v>
      </c>
      <c r="H484" s="20">
        <v>67446563.640000001</v>
      </c>
      <c r="I484" s="20">
        <v>65122837.349999994</v>
      </c>
      <c r="J484" s="57">
        <v>70469574.819999993</v>
      </c>
      <c r="K484" s="36">
        <v>70196326.840000004</v>
      </c>
      <c r="L484" s="17"/>
      <c r="M484" s="17"/>
      <c r="O484" s="17">
        <f t="shared" si="29"/>
        <v>686263528.66999996</v>
      </c>
      <c r="P484" s="20"/>
    </row>
    <row r="485" spans="1:16" ht="15.75" customHeight="1" x14ac:dyDescent="0.35">
      <c r="A485" s="16" t="s">
        <v>3</v>
      </c>
      <c r="B485" s="17">
        <v>9551588.9699999988</v>
      </c>
      <c r="C485" s="17">
        <v>10140455.409999998</v>
      </c>
      <c r="D485" s="31">
        <v>9246098.1099999994</v>
      </c>
      <c r="E485" s="17">
        <v>9536383.9000000004</v>
      </c>
      <c r="F485" s="17">
        <v>9333805.3900000006</v>
      </c>
      <c r="G485" s="17">
        <v>10015620.160000002</v>
      </c>
      <c r="H485" s="20">
        <v>9442518.9300000016</v>
      </c>
      <c r="I485" s="20">
        <v>9117197.2999999989</v>
      </c>
      <c r="J485" s="57">
        <v>9865740.5499999989</v>
      </c>
      <c r="K485" s="36">
        <v>9827485.8300000001</v>
      </c>
      <c r="L485" s="17"/>
      <c r="M485" s="17"/>
      <c r="O485" s="17">
        <f t="shared" si="29"/>
        <v>96076894.549999997</v>
      </c>
      <c r="P485" s="20"/>
    </row>
    <row r="486" spans="1:16" ht="15.75" customHeight="1" x14ac:dyDescent="0.35">
      <c r="A486" s="16" t="s">
        <v>4</v>
      </c>
      <c r="B486" s="17">
        <v>1364512.79</v>
      </c>
      <c r="C486" s="17">
        <v>1448636.54</v>
      </c>
      <c r="D486" s="31">
        <v>1320871.22</v>
      </c>
      <c r="E486" s="17">
        <v>1362340.6</v>
      </c>
      <c r="F486" s="17">
        <v>1333400.8500000001</v>
      </c>
      <c r="G486" s="17">
        <v>1430802.9000000001</v>
      </c>
      <c r="H486" s="20">
        <v>1348931.3399999996</v>
      </c>
      <c r="I486" s="20">
        <v>1302456.83</v>
      </c>
      <c r="J486" s="57">
        <v>1409391.5599999998</v>
      </c>
      <c r="K486" s="36">
        <v>1403926.6</v>
      </c>
      <c r="L486" s="17"/>
      <c r="M486" s="17"/>
      <c r="O486" s="17">
        <f t="shared" si="29"/>
        <v>13725271.23</v>
      </c>
      <c r="P486" s="20"/>
    </row>
    <row r="487" spans="1:16" ht="15.75" customHeight="1" x14ac:dyDescent="0.35">
      <c r="A487" s="11" t="s">
        <v>7</v>
      </c>
      <c r="B487" s="12">
        <v>0</v>
      </c>
      <c r="C487" s="12">
        <v>0</v>
      </c>
      <c r="D487" s="35">
        <v>0</v>
      </c>
      <c r="E487" s="12">
        <v>0</v>
      </c>
      <c r="F487" s="12">
        <v>0</v>
      </c>
      <c r="G487" s="12">
        <v>0</v>
      </c>
      <c r="H487" s="50">
        <v>0</v>
      </c>
      <c r="I487" s="50">
        <v>0</v>
      </c>
      <c r="J487" s="51">
        <v>0</v>
      </c>
      <c r="K487" s="37" t="s">
        <v>52</v>
      </c>
      <c r="L487" s="13"/>
      <c r="M487" s="13"/>
      <c r="O487" s="12">
        <f t="shared" si="29"/>
        <v>0</v>
      </c>
      <c r="P487" s="20"/>
    </row>
    <row r="488" spans="1:16" ht="15.75" customHeight="1" x14ac:dyDescent="0.35">
      <c r="A488" s="16" t="s">
        <v>2</v>
      </c>
      <c r="B488" s="17">
        <v>0</v>
      </c>
      <c r="C488" s="17">
        <v>0</v>
      </c>
      <c r="D488" s="31">
        <v>0</v>
      </c>
      <c r="E488" s="17">
        <v>0</v>
      </c>
      <c r="F488" s="17">
        <v>0</v>
      </c>
      <c r="G488" s="17">
        <v>0</v>
      </c>
      <c r="H488" s="49">
        <v>0</v>
      </c>
      <c r="I488" s="49">
        <v>0</v>
      </c>
      <c r="J488" s="52">
        <v>0</v>
      </c>
      <c r="K488" s="55">
        <v>0</v>
      </c>
      <c r="L488" s="17"/>
      <c r="M488" s="17"/>
      <c r="O488" s="17">
        <f t="shared" si="29"/>
        <v>0</v>
      </c>
      <c r="P488" s="20"/>
    </row>
    <row r="489" spans="1:16" ht="15.75" customHeight="1" x14ac:dyDescent="0.35">
      <c r="A489" s="16" t="s">
        <v>3</v>
      </c>
      <c r="B489" s="17">
        <v>0</v>
      </c>
      <c r="C489" s="17">
        <v>0</v>
      </c>
      <c r="D489" s="31">
        <v>0</v>
      </c>
      <c r="E489" s="17">
        <v>0</v>
      </c>
      <c r="F489" s="17">
        <v>0</v>
      </c>
      <c r="G489" s="17">
        <v>0</v>
      </c>
      <c r="H489" s="49">
        <v>0</v>
      </c>
      <c r="I489" s="49">
        <v>0</v>
      </c>
      <c r="J489" s="52">
        <v>0</v>
      </c>
      <c r="K489" s="55">
        <v>0</v>
      </c>
      <c r="L489" s="17"/>
      <c r="M489" s="17"/>
      <c r="O489" s="17">
        <f t="shared" si="29"/>
        <v>0</v>
      </c>
      <c r="P489" s="20"/>
    </row>
    <row r="490" spans="1:16" ht="15.75" customHeight="1" x14ac:dyDescent="0.35">
      <c r="A490" s="16" t="s">
        <v>4</v>
      </c>
      <c r="B490" s="17">
        <v>0</v>
      </c>
      <c r="C490" s="17">
        <v>0</v>
      </c>
      <c r="D490" s="31">
        <v>0</v>
      </c>
      <c r="E490" s="17">
        <v>0</v>
      </c>
      <c r="F490" s="17">
        <v>0</v>
      </c>
      <c r="G490" s="17">
        <v>0</v>
      </c>
      <c r="H490" s="49">
        <v>0</v>
      </c>
      <c r="I490" s="49">
        <v>0</v>
      </c>
      <c r="J490" s="52">
        <v>0</v>
      </c>
      <c r="K490" s="55">
        <v>0</v>
      </c>
      <c r="L490" s="17"/>
      <c r="M490" s="17"/>
      <c r="O490" s="17">
        <f t="shared" si="29"/>
        <v>0</v>
      </c>
      <c r="P490" s="20"/>
    </row>
    <row r="491" spans="1:16" ht="15.75" customHeight="1" x14ac:dyDescent="0.35">
      <c r="A491" s="11" t="s">
        <v>8</v>
      </c>
      <c r="B491" s="12">
        <v>111</v>
      </c>
      <c r="C491" s="12">
        <v>111</v>
      </c>
      <c r="D491" s="35">
        <v>111</v>
      </c>
      <c r="E491" s="12">
        <v>111</v>
      </c>
      <c r="F491" s="12">
        <v>111</v>
      </c>
      <c r="G491" s="12">
        <v>113.4</v>
      </c>
      <c r="H491" s="50">
        <v>117</v>
      </c>
      <c r="I491" s="50">
        <v>115.8</v>
      </c>
      <c r="J491" s="51">
        <v>113</v>
      </c>
      <c r="K491" s="37">
        <v>116.2</v>
      </c>
      <c r="L491" s="12"/>
      <c r="M491" s="12"/>
      <c r="O491" s="12">
        <f t="shared" si="29"/>
        <v>1130.3999999999999</v>
      </c>
      <c r="P491" s="20"/>
    </row>
    <row r="492" spans="1:16" ht="15.75" customHeight="1" x14ac:dyDescent="0.35">
      <c r="A492" s="16" t="s">
        <v>2</v>
      </c>
      <c r="B492" s="17">
        <v>1950604.6600000001</v>
      </c>
      <c r="C492" s="17">
        <v>2010691.23</v>
      </c>
      <c r="D492" s="31">
        <v>1699604.0700000003</v>
      </c>
      <c r="E492" s="17">
        <v>1767147.6199999999</v>
      </c>
      <c r="F492" s="17">
        <v>1954151.3900000001</v>
      </c>
      <c r="G492" s="17">
        <v>2085055.19</v>
      </c>
      <c r="H492" s="20">
        <v>2092780.6600000004</v>
      </c>
      <c r="I492" s="20">
        <v>2049807.8199999998</v>
      </c>
      <c r="J492" s="57">
        <v>2346255.9200000004</v>
      </c>
      <c r="K492" s="36">
        <v>2219259.42</v>
      </c>
      <c r="L492" s="17"/>
      <c r="M492" s="17"/>
      <c r="O492" s="17">
        <f>SUM(B492:M492)</f>
        <v>20175357.980000004</v>
      </c>
      <c r="P492" s="20"/>
    </row>
    <row r="493" spans="1:16" ht="15.75" customHeight="1" x14ac:dyDescent="0.35">
      <c r="A493" s="16" t="s">
        <v>3</v>
      </c>
      <c r="B493" s="17">
        <v>936290.19</v>
      </c>
      <c r="C493" s="17">
        <v>965131.82000000007</v>
      </c>
      <c r="D493" s="31">
        <v>815809.96</v>
      </c>
      <c r="E493" s="17">
        <v>848230.87999999989</v>
      </c>
      <c r="F493" s="17">
        <v>937992.65000000014</v>
      </c>
      <c r="G493" s="17">
        <v>1000826.45</v>
      </c>
      <c r="H493" s="20">
        <v>1004534.7</v>
      </c>
      <c r="I493" s="20">
        <v>983907.76000000013</v>
      </c>
      <c r="J493" s="57">
        <v>1126202.8400000001</v>
      </c>
      <c r="K493" s="36">
        <v>1065244.51</v>
      </c>
      <c r="L493" s="17"/>
      <c r="M493" s="17"/>
      <c r="O493" s="17">
        <f>SUM(B493:M493)</f>
        <v>9684171.7599999998</v>
      </c>
      <c r="P493" s="20"/>
    </row>
    <row r="494" spans="1:16" ht="15.75" customHeight="1" x14ac:dyDescent="0.35">
      <c r="A494" s="16" t="s">
        <v>4</v>
      </c>
      <c r="B494" s="17">
        <v>39012.089999999997</v>
      </c>
      <c r="C494" s="17">
        <v>40213.829999999994</v>
      </c>
      <c r="D494" s="31">
        <v>33992.1</v>
      </c>
      <c r="E494" s="17">
        <v>35342.93</v>
      </c>
      <c r="F494" s="17">
        <v>39083.039999999994</v>
      </c>
      <c r="G494" s="17">
        <v>41701.14</v>
      </c>
      <c r="H494" s="20">
        <v>41855.630000000005</v>
      </c>
      <c r="I494" s="20">
        <v>40996.14</v>
      </c>
      <c r="J494" s="57">
        <v>46925.109999999993</v>
      </c>
      <c r="K494" s="36">
        <v>44385.22</v>
      </c>
      <c r="L494" s="17"/>
      <c r="M494" s="17"/>
      <c r="O494" s="17">
        <f>SUM(B494:M494)</f>
        <v>403507.23</v>
      </c>
      <c r="P494" s="20"/>
    </row>
    <row r="495" spans="1:16" ht="15.75" customHeight="1" x14ac:dyDescent="0.35">
      <c r="A495" s="25" t="s">
        <v>9</v>
      </c>
      <c r="B495" s="12">
        <v>122</v>
      </c>
      <c r="C495" s="12">
        <v>122</v>
      </c>
      <c r="D495" s="35">
        <v>112</v>
      </c>
      <c r="E495" s="12">
        <v>112</v>
      </c>
      <c r="F495" s="12">
        <v>112</v>
      </c>
      <c r="G495" s="12">
        <v>111</v>
      </c>
      <c r="H495" s="50">
        <v>103</v>
      </c>
      <c r="I495" s="50">
        <v>55.2</v>
      </c>
      <c r="J495" s="51">
        <v>56</v>
      </c>
      <c r="K495" s="37">
        <v>50</v>
      </c>
      <c r="L495" s="12"/>
      <c r="M495" s="12"/>
      <c r="O495" s="12">
        <f t="shared" ref="O495" si="30">SUM(B495:M495)</f>
        <v>955.2</v>
      </c>
      <c r="P495" s="20"/>
    </row>
    <row r="496" spans="1:16" ht="15.75" customHeight="1" x14ac:dyDescent="0.35">
      <c r="A496" s="26" t="s">
        <v>2</v>
      </c>
      <c r="B496" s="17">
        <v>2145404.4299999997</v>
      </c>
      <c r="C496" s="17">
        <v>2351739.87</v>
      </c>
      <c r="D496" s="31">
        <v>2030458.04</v>
      </c>
      <c r="E496" s="17">
        <v>2330003.6799999997</v>
      </c>
      <c r="F496" s="17">
        <v>1914489.42</v>
      </c>
      <c r="G496" s="17">
        <v>1853804.7000000002</v>
      </c>
      <c r="H496" s="20">
        <v>2185353.09</v>
      </c>
      <c r="I496" s="20">
        <v>1650638.39</v>
      </c>
      <c r="J496" s="57">
        <v>1573731.0799999998</v>
      </c>
      <c r="K496" s="36">
        <v>2358106.31</v>
      </c>
      <c r="L496" s="17"/>
      <c r="M496" s="17"/>
      <c r="O496" s="17">
        <f>SUM(B496:M496)</f>
        <v>20393729.009999998</v>
      </c>
      <c r="P496" s="20"/>
    </row>
    <row r="497" spans="1:16" ht="15.75" customHeight="1" x14ac:dyDescent="0.35">
      <c r="A497" s="16" t="s">
        <v>3</v>
      </c>
      <c r="B497" s="17">
        <v>300356.64999999997</v>
      </c>
      <c r="C497" s="17">
        <v>329243.57</v>
      </c>
      <c r="D497" s="31">
        <v>284264.14</v>
      </c>
      <c r="E497" s="17">
        <v>326200.52</v>
      </c>
      <c r="F497" s="17">
        <v>268028.52</v>
      </c>
      <c r="G497" s="17">
        <v>259532.69000000003</v>
      </c>
      <c r="H497" s="20">
        <v>305949.44000000006</v>
      </c>
      <c r="I497" s="20">
        <v>231089.38</v>
      </c>
      <c r="J497" s="57">
        <v>220322.36</v>
      </c>
      <c r="K497" s="36">
        <v>330134.88999999996</v>
      </c>
      <c r="L497" s="17"/>
      <c r="M497" s="17"/>
      <c r="O497" s="17">
        <f>SUM(B497:M497)</f>
        <v>2855122.1599999997</v>
      </c>
      <c r="P497" s="20"/>
    </row>
    <row r="498" spans="1:16" ht="15.75" customHeight="1" x14ac:dyDescent="0.35">
      <c r="A498" s="26" t="s">
        <v>4</v>
      </c>
      <c r="B498" s="17">
        <v>42908.090000000004</v>
      </c>
      <c r="C498" s="17">
        <v>47034.83</v>
      </c>
      <c r="D498" s="31">
        <v>40609.19000000001</v>
      </c>
      <c r="E498" s="17">
        <v>46600.08</v>
      </c>
      <c r="F498" s="17">
        <v>38289.82</v>
      </c>
      <c r="G498" s="17">
        <v>37076.1</v>
      </c>
      <c r="H498" s="20">
        <v>43707.090000000004</v>
      </c>
      <c r="I498" s="20">
        <v>33012.79</v>
      </c>
      <c r="J498" s="57">
        <v>31474.61</v>
      </c>
      <c r="K498" s="36">
        <v>47162.15</v>
      </c>
      <c r="L498" s="17"/>
      <c r="M498" s="17"/>
      <c r="O498" s="17">
        <f>SUM(B498:M498)</f>
        <v>407874.75</v>
      </c>
      <c r="P498" s="20"/>
    </row>
    <row r="499" spans="1:16" ht="20.25" customHeight="1" x14ac:dyDescent="0.35">
      <c r="A499" s="11"/>
      <c r="B499" s="17"/>
      <c r="C499" s="12"/>
      <c r="D499" s="12"/>
      <c r="E499" s="12"/>
      <c r="F499" s="12"/>
      <c r="G499" s="17"/>
      <c r="I499" s="17"/>
      <c r="J499" s="17"/>
      <c r="K499" s="17"/>
      <c r="L499" s="17"/>
      <c r="M499" s="17"/>
      <c r="O499" s="17"/>
      <c r="P499" s="20"/>
    </row>
    <row r="500" spans="1:16" ht="20.25" customHeight="1" x14ac:dyDescent="0.35">
      <c r="A500" s="16"/>
      <c r="B500" s="17"/>
      <c r="C500" s="17"/>
      <c r="D500" s="17"/>
      <c r="E500" s="17"/>
      <c r="F500" s="17"/>
      <c r="G500" s="17"/>
      <c r="H500" s="50"/>
      <c r="I500" s="17"/>
      <c r="J500" s="17"/>
      <c r="K500" s="17"/>
      <c r="L500" s="17"/>
      <c r="M500" s="17"/>
      <c r="O500" s="17"/>
      <c r="P500" s="20"/>
    </row>
    <row r="501" spans="1:16" ht="20.25" customHeight="1" x14ac:dyDescent="0.35">
      <c r="A501" s="16"/>
      <c r="B501" s="17"/>
      <c r="C501" s="17"/>
      <c r="D501" s="17"/>
      <c r="E501" s="17"/>
      <c r="F501" s="17"/>
      <c r="G501" s="17"/>
      <c r="H501" s="20"/>
      <c r="I501" s="17"/>
      <c r="J501" s="12"/>
      <c r="K501" s="17"/>
      <c r="L501" s="17"/>
      <c r="M501" s="17"/>
      <c r="O501" s="17"/>
      <c r="P501" s="20"/>
    </row>
    <row r="502" spans="1:16" ht="20.25" customHeight="1" x14ac:dyDescent="0.35">
      <c r="A502" s="16"/>
      <c r="B502" s="17"/>
      <c r="C502" s="17"/>
      <c r="D502" s="17"/>
      <c r="E502" s="17"/>
      <c r="F502" s="17"/>
      <c r="G502" s="17"/>
      <c r="H502" s="20"/>
      <c r="I502" s="17"/>
      <c r="J502" s="17"/>
      <c r="K502" s="12"/>
      <c r="L502" s="12"/>
      <c r="M502" s="17"/>
      <c r="O502" s="17"/>
      <c r="P502" s="20"/>
    </row>
    <row r="503" spans="1:16" ht="20.25" customHeight="1" x14ac:dyDescent="0.35">
      <c r="A503" s="11"/>
      <c r="B503" s="17"/>
      <c r="C503" s="17"/>
      <c r="D503" s="17"/>
      <c r="E503" s="17"/>
      <c r="F503" s="17"/>
      <c r="G503" s="17"/>
      <c r="H503" s="20"/>
      <c r="I503" s="17"/>
      <c r="J503" s="17"/>
      <c r="K503" s="17"/>
      <c r="L503" s="17"/>
      <c r="M503" s="17"/>
      <c r="O503" s="17"/>
      <c r="P503" s="20"/>
    </row>
    <row r="504" spans="1:16" ht="20.25" customHeight="1" x14ac:dyDescent="0.35">
      <c r="A504" s="16"/>
      <c r="B504" s="17"/>
      <c r="C504" s="17"/>
      <c r="D504" s="17"/>
      <c r="E504" s="17"/>
      <c r="F504" s="17"/>
      <c r="G504" s="17"/>
      <c r="H504" s="50"/>
      <c r="I504" s="17"/>
      <c r="J504" s="17"/>
      <c r="K504" s="17"/>
      <c r="L504" s="17"/>
      <c r="M504" s="17"/>
      <c r="O504" s="17"/>
      <c r="P504" s="20"/>
    </row>
    <row r="505" spans="1:16" ht="20.25" customHeight="1" x14ac:dyDescent="0.35">
      <c r="A505" s="16"/>
      <c r="B505" s="17"/>
      <c r="C505" s="17"/>
      <c r="D505" s="17"/>
      <c r="E505" s="17"/>
      <c r="F505" s="17"/>
      <c r="G505" s="17"/>
      <c r="H505" s="20"/>
      <c r="I505" s="17"/>
      <c r="K505" s="17"/>
      <c r="L505" s="17"/>
      <c r="M505" s="17"/>
      <c r="O505" s="17"/>
      <c r="P505" s="20"/>
    </row>
    <row r="506" spans="1:16" ht="20.25" customHeight="1" x14ac:dyDescent="0.35">
      <c r="A506" s="16"/>
      <c r="B506" s="17"/>
      <c r="C506" s="17"/>
      <c r="D506" s="17"/>
      <c r="E506" s="17"/>
      <c r="F506" s="17"/>
      <c r="G506" s="17"/>
      <c r="H506" s="20"/>
      <c r="I506" s="17"/>
      <c r="M506" s="17"/>
      <c r="O506" s="17"/>
      <c r="P506" s="20"/>
    </row>
    <row r="507" spans="1:16" ht="20.25" customHeight="1" x14ac:dyDescent="0.35">
      <c r="A507" s="11"/>
      <c r="H507" s="20"/>
      <c r="I507" s="17"/>
      <c r="M507" s="17"/>
      <c r="P507" s="20"/>
    </row>
    <row r="508" spans="1:16" ht="20.25" customHeight="1" x14ac:dyDescent="0.35">
      <c r="A508" s="16"/>
      <c r="B508" s="17"/>
      <c r="C508" s="17"/>
      <c r="D508" s="17"/>
      <c r="E508" s="17"/>
      <c r="F508" s="17"/>
      <c r="G508" s="17"/>
      <c r="H508" s="50"/>
      <c r="I508" s="17"/>
      <c r="M508" s="17"/>
      <c r="O508" s="17"/>
      <c r="P508" s="20"/>
    </row>
    <row r="509" spans="1:16" ht="20.25" customHeight="1" x14ac:dyDescent="0.35">
      <c r="A509" s="16"/>
      <c r="B509" s="17"/>
      <c r="C509" s="17"/>
      <c r="D509" s="17"/>
      <c r="E509" s="17"/>
      <c r="F509" s="17"/>
      <c r="G509" s="17"/>
      <c r="H509" s="20"/>
      <c r="I509" s="17"/>
      <c r="M509" s="17"/>
      <c r="O509" s="17"/>
      <c r="P509" s="20"/>
    </row>
    <row r="510" spans="1:16" ht="20.25" customHeight="1" x14ac:dyDescent="0.35">
      <c r="A510" s="16"/>
      <c r="B510" s="17"/>
      <c r="C510" s="17"/>
      <c r="D510" s="17"/>
      <c r="E510" s="17"/>
      <c r="F510" s="17"/>
      <c r="G510" s="17"/>
      <c r="H510" s="20"/>
      <c r="I510" s="17"/>
      <c r="M510" s="17"/>
      <c r="O510" s="17"/>
      <c r="P510" s="20"/>
    </row>
    <row r="511" spans="1:16" ht="20.25" customHeight="1" x14ac:dyDescent="0.35">
      <c r="A511" s="11"/>
      <c r="H511" s="20"/>
      <c r="I511" s="17"/>
      <c r="M511" s="17"/>
      <c r="P511" s="20"/>
    </row>
    <row r="512" spans="1:16" ht="20.25" customHeight="1" x14ac:dyDescent="0.35">
      <c r="A512" s="16"/>
      <c r="B512" s="17"/>
      <c r="C512" s="17"/>
      <c r="D512" s="17"/>
      <c r="E512" s="17"/>
      <c r="F512" s="17"/>
      <c r="G512" s="17"/>
      <c r="H512" s="50"/>
      <c r="I512" s="17"/>
      <c r="M512" s="17"/>
      <c r="O512" s="17"/>
      <c r="P512" s="20"/>
    </row>
    <row r="513" spans="1:16" ht="20.25" customHeight="1" x14ac:dyDescent="0.35">
      <c r="A513" s="16"/>
      <c r="B513" s="17"/>
      <c r="C513" s="17"/>
      <c r="D513" s="17"/>
      <c r="E513" s="17"/>
      <c r="F513" s="17"/>
      <c r="G513" s="17"/>
      <c r="H513" s="49"/>
      <c r="I513" s="17"/>
      <c r="M513" s="17"/>
      <c r="O513" s="17"/>
      <c r="P513" s="20"/>
    </row>
    <row r="514" spans="1:16" ht="20.25" customHeight="1" x14ac:dyDescent="0.35">
      <c r="A514" s="16"/>
      <c r="B514" s="36"/>
      <c r="C514" s="36"/>
      <c r="D514" s="36"/>
      <c r="E514" s="36"/>
      <c r="F514" s="36"/>
      <c r="G514" s="36"/>
      <c r="H514" s="49"/>
      <c r="I514" s="17"/>
      <c r="M514" s="36"/>
      <c r="O514" s="36"/>
      <c r="P514" s="20"/>
    </row>
    <row r="515" spans="1:16" ht="20.25" customHeight="1" x14ac:dyDescent="0.35">
      <c r="A515" s="11"/>
      <c r="H515" s="49"/>
      <c r="I515" s="17"/>
      <c r="M515" s="36"/>
      <c r="P515" s="20"/>
    </row>
    <row r="516" spans="1:16" ht="20.25" customHeight="1" x14ac:dyDescent="0.35">
      <c r="A516" s="16"/>
      <c r="B516" s="36"/>
      <c r="C516" s="36"/>
      <c r="D516" s="36"/>
      <c r="E516" s="36"/>
      <c r="F516" s="36"/>
      <c r="G516" s="36"/>
      <c r="H516" s="50"/>
      <c r="I516" s="17"/>
      <c r="M516" s="36"/>
      <c r="O516" s="36"/>
      <c r="P516" s="20"/>
    </row>
    <row r="517" spans="1:16" ht="20.25" customHeight="1" x14ac:dyDescent="0.35">
      <c r="A517" s="16"/>
      <c r="B517" s="36"/>
      <c r="C517" s="36"/>
      <c r="D517" s="36"/>
      <c r="E517" s="36"/>
      <c r="F517" s="36"/>
      <c r="G517" s="36"/>
      <c r="H517" s="20"/>
      <c r="I517" s="17"/>
      <c r="M517" s="36"/>
      <c r="O517" s="36"/>
    </row>
    <row r="518" spans="1:16" ht="20.25" customHeight="1" x14ac:dyDescent="0.35">
      <c r="A518" s="16"/>
      <c r="B518" s="36"/>
      <c r="C518" s="36"/>
      <c r="D518" s="36"/>
      <c r="E518" s="36"/>
      <c r="F518" s="36"/>
      <c r="G518" s="36"/>
      <c r="H518" s="20"/>
      <c r="I518" s="17"/>
      <c r="M518" s="36"/>
      <c r="O518" s="36"/>
    </row>
    <row r="519" spans="1:16" ht="20.25" customHeight="1" x14ac:dyDescent="0.35">
      <c r="A519" s="25"/>
      <c r="H519" s="20"/>
      <c r="I519" s="17"/>
      <c r="M519" s="36"/>
    </row>
    <row r="520" spans="1:16" ht="20.25" customHeight="1" x14ac:dyDescent="0.35">
      <c r="A520" s="26"/>
      <c r="B520" s="36"/>
      <c r="C520" s="36"/>
      <c r="D520" s="36"/>
      <c r="E520" s="36"/>
      <c r="F520" s="36"/>
      <c r="G520" s="36"/>
      <c r="H520" s="50"/>
      <c r="I520" s="17"/>
      <c r="M520" s="36"/>
      <c r="O520" s="36"/>
    </row>
    <row r="521" spans="1:16" ht="20.25" customHeight="1" x14ac:dyDescent="0.35">
      <c r="A521" s="26"/>
      <c r="B521" s="36"/>
      <c r="C521" s="36"/>
      <c r="D521" s="36"/>
      <c r="E521" s="36"/>
      <c r="F521" s="36"/>
      <c r="G521" s="36"/>
      <c r="H521" s="20"/>
      <c r="I521" s="17"/>
      <c r="M521" s="36"/>
      <c r="O521" s="36"/>
    </row>
    <row r="522" spans="1:16" ht="20.25" customHeight="1" x14ac:dyDescent="0.35">
      <c r="A522" s="26"/>
      <c r="B522" s="36"/>
      <c r="C522" s="36"/>
      <c r="D522" s="36"/>
      <c r="E522" s="36"/>
      <c r="F522" s="36"/>
      <c r="G522" s="36"/>
      <c r="H522" s="20"/>
      <c r="I522" s="17"/>
      <c r="J522" s="5"/>
      <c r="M522" s="36"/>
      <c r="O522" s="36"/>
    </row>
    <row r="523" spans="1:16" ht="20.25" customHeight="1" x14ac:dyDescent="0.35">
      <c r="B523" s="37"/>
      <c r="E523" s="36"/>
      <c r="F523" s="38"/>
      <c r="H523" s="20"/>
      <c r="I523" s="17"/>
      <c r="J523" s="37"/>
    </row>
    <row r="524" spans="1:16" ht="20.25" customHeight="1" x14ac:dyDescent="0.35">
      <c r="B524" s="36"/>
      <c r="F524" s="38"/>
      <c r="H524" s="36"/>
      <c r="I524" s="36"/>
      <c r="J524" s="36"/>
    </row>
    <row r="525" spans="1:16" ht="20.25" customHeight="1" x14ac:dyDescent="0.35">
      <c r="B525" s="36"/>
      <c r="C525" s="36"/>
      <c r="D525" s="36"/>
      <c r="E525" s="36"/>
      <c r="F525" s="36"/>
      <c r="G525" s="36"/>
      <c r="H525" s="36"/>
      <c r="I525" s="36"/>
      <c r="J525" s="36"/>
      <c r="O525" s="36"/>
    </row>
    <row r="526" spans="1:16" ht="20.25" customHeight="1" x14ac:dyDescent="0.35">
      <c r="B526" s="36"/>
      <c r="C526" s="36"/>
      <c r="D526" s="36"/>
      <c r="E526" s="36"/>
      <c r="F526" s="36"/>
      <c r="G526" s="36"/>
      <c r="H526" s="36"/>
      <c r="I526" s="36"/>
      <c r="J526" s="36"/>
      <c r="O526" s="36"/>
    </row>
    <row r="527" spans="1:16" ht="20.25" customHeight="1" x14ac:dyDescent="0.35">
      <c r="B527" s="20"/>
      <c r="C527" s="20"/>
      <c r="D527" s="20"/>
      <c r="E527" s="20"/>
      <c r="F527" s="20"/>
      <c r="G527" s="36"/>
      <c r="H527" s="37"/>
      <c r="I527" s="37"/>
      <c r="J527" s="37"/>
      <c r="O527" s="20"/>
    </row>
    <row r="528" spans="1:16" ht="20.25" customHeight="1" x14ac:dyDescent="0.35">
      <c r="F528" s="38"/>
      <c r="H528" s="36"/>
      <c r="I528" s="36"/>
      <c r="J528" s="36"/>
    </row>
    <row r="529" spans="2:10" ht="20.25" customHeight="1" x14ac:dyDescent="0.35">
      <c r="B529" s="36"/>
      <c r="C529" s="36"/>
      <c r="D529" s="36"/>
      <c r="E529" s="36"/>
      <c r="F529" s="36"/>
      <c r="G529" s="36"/>
      <c r="H529" s="36"/>
      <c r="I529" s="36"/>
      <c r="J529" s="36"/>
    </row>
    <row r="530" spans="2:10" ht="20.25" customHeight="1" x14ac:dyDescent="0.35">
      <c r="B530" s="36"/>
      <c r="C530" s="36"/>
      <c r="D530" s="36"/>
      <c r="E530" s="36"/>
      <c r="F530" s="36"/>
      <c r="G530" s="36"/>
      <c r="H530" s="36"/>
      <c r="I530" s="36"/>
      <c r="J530" s="36"/>
    </row>
    <row r="531" spans="2:10" ht="20.25" customHeight="1" x14ac:dyDescent="0.35">
      <c r="B531" s="36"/>
      <c r="C531" s="36"/>
      <c r="D531" s="36"/>
      <c r="E531" s="36"/>
      <c r="F531" s="36"/>
      <c r="G531" s="36"/>
      <c r="H531" s="37"/>
      <c r="I531" s="37"/>
      <c r="J531" s="37"/>
    </row>
    <row r="532" spans="2:10" ht="20.25" customHeight="1" x14ac:dyDescent="0.35">
      <c r="F532" s="38"/>
      <c r="H532" s="36"/>
      <c r="I532" s="36"/>
      <c r="J532" s="36"/>
    </row>
    <row r="533" spans="2:10" ht="20.25" customHeight="1" x14ac:dyDescent="0.35">
      <c r="B533" s="36"/>
      <c r="C533" s="36"/>
      <c r="D533" s="36"/>
      <c r="E533" s="36"/>
      <c r="F533" s="36"/>
      <c r="G533" s="36"/>
      <c r="H533" s="36"/>
      <c r="I533" s="36"/>
      <c r="J533" s="36"/>
    </row>
    <row r="534" spans="2:10" ht="20.25" customHeight="1" x14ac:dyDescent="0.35">
      <c r="B534" s="36"/>
      <c r="C534" s="36"/>
      <c r="D534" s="36"/>
      <c r="E534" s="36"/>
      <c r="F534" s="36"/>
      <c r="G534" s="36"/>
      <c r="H534" s="36"/>
      <c r="I534" s="36"/>
      <c r="J534" s="36"/>
    </row>
    <row r="535" spans="2:10" ht="20.25" customHeight="1" x14ac:dyDescent="0.35">
      <c r="B535" s="36"/>
      <c r="C535" s="36"/>
      <c r="D535" s="36"/>
      <c r="E535" s="36"/>
      <c r="F535" s="36"/>
      <c r="G535" s="36"/>
      <c r="H535" s="37"/>
      <c r="I535" s="37"/>
      <c r="J535" s="37"/>
    </row>
    <row r="536" spans="2:10" ht="20.25" customHeight="1" x14ac:dyDescent="0.35">
      <c r="F536" s="38"/>
      <c r="H536" s="36"/>
      <c r="I536" s="36"/>
      <c r="J536" s="36"/>
    </row>
    <row r="537" spans="2:10" ht="20.25" customHeight="1" x14ac:dyDescent="0.35">
      <c r="B537" s="36"/>
      <c r="C537" s="36"/>
      <c r="D537" s="36"/>
      <c r="E537" s="36"/>
      <c r="F537" s="36"/>
      <c r="G537" s="36"/>
      <c r="H537" s="36"/>
      <c r="I537" s="36"/>
      <c r="J537" s="36"/>
    </row>
    <row r="538" spans="2:10" ht="20.25" customHeight="1" x14ac:dyDescent="0.35">
      <c r="B538" s="36"/>
      <c r="C538" s="36"/>
      <c r="D538" s="36"/>
      <c r="E538" s="36"/>
      <c r="F538" s="36"/>
      <c r="G538" s="36"/>
      <c r="H538" s="36"/>
      <c r="I538" s="36"/>
      <c r="J538" s="36"/>
    </row>
    <row r="539" spans="2:10" ht="20.25" customHeight="1" x14ac:dyDescent="0.35">
      <c r="B539" s="36"/>
      <c r="C539" s="36"/>
      <c r="D539" s="36"/>
      <c r="E539" s="36"/>
      <c r="F539" s="36"/>
      <c r="G539" s="36"/>
      <c r="H539" s="37"/>
      <c r="I539" s="37"/>
      <c r="J539" s="37"/>
    </row>
    <row r="540" spans="2:10" ht="20.25" customHeight="1" x14ac:dyDescent="0.35">
      <c r="F540" s="38"/>
      <c r="H540" s="36"/>
      <c r="I540" s="36"/>
      <c r="J540" s="36"/>
    </row>
    <row r="541" spans="2:10" ht="20.25" customHeight="1" x14ac:dyDescent="0.35">
      <c r="B541" s="36"/>
      <c r="C541" s="36"/>
      <c r="D541" s="36"/>
      <c r="E541" s="36"/>
      <c r="F541" s="36"/>
      <c r="G541" s="36"/>
    </row>
    <row r="542" spans="2:10" ht="20.25" customHeight="1" x14ac:dyDescent="0.35">
      <c r="B542" s="36"/>
      <c r="C542" s="36"/>
      <c r="D542" s="36"/>
      <c r="E542" s="36"/>
      <c r="F542" s="36"/>
      <c r="G542" s="36"/>
    </row>
    <row r="543" spans="2:10" ht="20.25" customHeight="1" x14ac:dyDescent="0.35">
      <c r="B543" s="36"/>
      <c r="C543" s="36"/>
      <c r="D543" s="36"/>
      <c r="E543" s="36"/>
      <c r="F543" s="36"/>
      <c r="G543" s="36"/>
    </row>
    <row r="544" spans="2:10" ht="20.25" customHeight="1" x14ac:dyDescent="0.35">
      <c r="F544" s="38"/>
    </row>
    <row r="545" spans="6:9" ht="20.25" customHeight="1" x14ac:dyDescent="0.35">
      <c r="F545" s="38"/>
      <c r="I545" s="3"/>
    </row>
    <row r="546" spans="6:9" ht="20.25" customHeight="1" x14ac:dyDescent="0.35">
      <c r="F546" s="38"/>
      <c r="I546" s="3"/>
    </row>
    <row r="547" spans="6:9" ht="20.25" customHeight="1" x14ac:dyDescent="0.35">
      <c r="F547" s="38"/>
      <c r="I547" s="3"/>
    </row>
    <row r="548" spans="6:9" ht="20.25" customHeight="1" x14ac:dyDescent="0.35">
      <c r="F548" s="38"/>
      <c r="I548" s="3"/>
    </row>
    <row r="549" spans="6:9" ht="20.25" customHeight="1" x14ac:dyDescent="0.35">
      <c r="F549" s="38"/>
      <c r="I549" s="3"/>
    </row>
    <row r="550" spans="6:9" ht="20.25" customHeight="1" x14ac:dyDescent="0.35">
      <c r="F550" s="38"/>
      <c r="I550" s="3"/>
    </row>
    <row r="551" spans="6:9" ht="20.25" customHeight="1" x14ac:dyDescent="0.35">
      <c r="F551" s="38"/>
      <c r="I551" s="3"/>
    </row>
    <row r="552" spans="6:9" ht="20.25" customHeight="1" x14ac:dyDescent="0.35">
      <c r="F552" s="38"/>
      <c r="I552" s="3"/>
    </row>
    <row r="553" spans="6:9" ht="20.25" customHeight="1" x14ac:dyDescent="0.35">
      <c r="F553" s="38"/>
      <c r="I553" s="3"/>
    </row>
    <row r="554" spans="6:9" ht="20.25" customHeight="1" x14ac:dyDescent="0.35">
      <c r="F554" s="38"/>
      <c r="I554" s="3"/>
    </row>
    <row r="555" spans="6:9" ht="20.25" customHeight="1" x14ac:dyDescent="0.35">
      <c r="F555" s="38"/>
      <c r="I555" s="3"/>
    </row>
    <row r="556" spans="6:9" ht="20.25" customHeight="1" x14ac:dyDescent="0.35">
      <c r="F556" s="38"/>
      <c r="I556" s="3"/>
    </row>
    <row r="557" spans="6:9" ht="20.25" customHeight="1" x14ac:dyDescent="0.35">
      <c r="F557" s="38"/>
      <c r="I557" s="3"/>
    </row>
    <row r="558" spans="6:9" ht="20.25" customHeight="1" x14ac:dyDescent="0.35">
      <c r="F558" s="38"/>
      <c r="I558" s="3"/>
    </row>
    <row r="559" spans="6:9" ht="20.25" customHeight="1" x14ac:dyDescent="0.35">
      <c r="F559" s="38"/>
      <c r="I559" s="3"/>
    </row>
    <row r="560" spans="6:9" ht="20.25" customHeight="1" x14ac:dyDescent="0.35">
      <c r="F560" s="38"/>
      <c r="I560" s="3"/>
    </row>
    <row r="561" spans="6:9" ht="20.25" customHeight="1" x14ac:dyDescent="0.35">
      <c r="F561" s="38"/>
      <c r="I561" s="3"/>
    </row>
    <row r="562" spans="6:9" ht="20.25" customHeight="1" x14ac:dyDescent="0.35">
      <c r="F562" s="38"/>
      <c r="I562" s="3"/>
    </row>
    <row r="563" spans="6:9" ht="20.25" customHeight="1" x14ac:dyDescent="0.35">
      <c r="F563" s="38"/>
      <c r="I563" s="3"/>
    </row>
    <row r="564" spans="6:9" ht="20.25" customHeight="1" x14ac:dyDescent="0.35">
      <c r="F564" s="38"/>
      <c r="I564" s="3"/>
    </row>
    <row r="565" spans="6:9" ht="20.25" customHeight="1" x14ac:dyDescent="0.35">
      <c r="F565" s="38"/>
      <c r="I565" s="3"/>
    </row>
    <row r="566" spans="6:9" ht="20.25" customHeight="1" x14ac:dyDescent="0.35">
      <c r="F566" s="38"/>
      <c r="I566" s="3"/>
    </row>
    <row r="567" spans="6:9" x14ac:dyDescent="0.35">
      <c r="F567" s="38"/>
      <c r="I567" s="3"/>
    </row>
    <row r="568" spans="6:9" x14ac:dyDescent="0.35">
      <c r="F568" s="38"/>
      <c r="I568" s="3"/>
    </row>
    <row r="569" spans="6:9" x14ac:dyDescent="0.35">
      <c r="F569" s="38"/>
      <c r="I569" s="3"/>
    </row>
    <row r="570" spans="6:9" x14ac:dyDescent="0.35">
      <c r="F570" s="38"/>
      <c r="I570" s="3"/>
    </row>
    <row r="571" spans="6:9" x14ac:dyDescent="0.35">
      <c r="F571" s="38"/>
      <c r="I571" s="3"/>
    </row>
    <row r="572" spans="6:9" x14ac:dyDescent="0.35">
      <c r="F572" s="38"/>
      <c r="I572" s="3"/>
    </row>
    <row r="573" spans="6:9" x14ac:dyDescent="0.35">
      <c r="F573" s="38"/>
      <c r="I573" s="3"/>
    </row>
    <row r="574" spans="6:9" x14ac:dyDescent="0.35">
      <c r="F574" s="38"/>
      <c r="I574" s="3"/>
    </row>
    <row r="575" spans="6:9" x14ac:dyDescent="0.35">
      <c r="F575" s="38"/>
      <c r="I575" s="3"/>
    </row>
    <row r="576" spans="6:9" x14ac:dyDescent="0.35">
      <c r="F576" s="38"/>
      <c r="I576" s="3"/>
    </row>
    <row r="577" spans="6:9" x14ac:dyDescent="0.35">
      <c r="F577" s="38"/>
      <c r="I577" s="3"/>
    </row>
    <row r="578" spans="6:9" x14ac:dyDescent="0.35">
      <c r="F578" s="38"/>
      <c r="I578" s="3"/>
    </row>
    <row r="579" spans="6:9" x14ac:dyDescent="0.35">
      <c r="F579" s="38"/>
      <c r="I579" s="3"/>
    </row>
    <row r="580" spans="6:9" x14ac:dyDescent="0.35">
      <c r="F580" s="38"/>
      <c r="I580" s="3"/>
    </row>
    <row r="581" spans="6:9" x14ac:dyDescent="0.35">
      <c r="F581" s="38"/>
      <c r="I581" s="3"/>
    </row>
    <row r="582" spans="6:9" x14ac:dyDescent="0.35">
      <c r="F582" s="38"/>
      <c r="I582" s="3"/>
    </row>
    <row r="583" spans="6:9" x14ac:dyDescent="0.35">
      <c r="F583" s="38"/>
      <c r="I583" s="3"/>
    </row>
    <row r="584" spans="6:9" x14ac:dyDescent="0.35">
      <c r="F584" s="38"/>
      <c r="I584" s="3"/>
    </row>
    <row r="585" spans="6:9" x14ac:dyDescent="0.35">
      <c r="F585" s="38"/>
      <c r="I585" s="3"/>
    </row>
    <row r="586" spans="6:9" x14ac:dyDescent="0.35">
      <c r="F586" s="38"/>
      <c r="I586" s="3"/>
    </row>
    <row r="587" spans="6:9" x14ac:dyDescent="0.35">
      <c r="F587" s="38"/>
      <c r="I587" s="3"/>
    </row>
    <row r="588" spans="6:9" x14ac:dyDescent="0.35">
      <c r="F588" s="38"/>
      <c r="I588" s="3"/>
    </row>
    <row r="589" spans="6:9" x14ac:dyDescent="0.35">
      <c r="F589" s="38"/>
      <c r="I589" s="3"/>
    </row>
    <row r="590" spans="6:9" x14ac:dyDescent="0.35">
      <c r="F590" s="38"/>
      <c r="I590" s="3"/>
    </row>
    <row r="591" spans="6:9" x14ac:dyDescent="0.35">
      <c r="F591" s="38"/>
      <c r="I591" s="3"/>
    </row>
    <row r="592" spans="6:9" x14ac:dyDescent="0.35">
      <c r="F592" s="38"/>
      <c r="I592" s="3"/>
    </row>
    <row r="593" spans="6:9" x14ac:dyDescent="0.35">
      <c r="F593" s="38"/>
      <c r="I593" s="3"/>
    </row>
    <row r="594" spans="6:9" x14ac:dyDescent="0.35">
      <c r="F594" s="38"/>
      <c r="I594" s="3"/>
    </row>
    <row r="595" spans="6:9" x14ac:dyDescent="0.35">
      <c r="F595" s="38"/>
      <c r="I595" s="3"/>
    </row>
    <row r="596" spans="6:9" x14ac:dyDescent="0.35">
      <c r="F596" s="38"/>
      <c r="I596" s="3"/>
    </row>
    <row r="597" spans="6:9" x14ac:dyDescent="0.35">
      <c r="F597" s="38"/>
      <c r="I597" s="3"/>
    </row>
    <row r="598" spans="6:9" x14ac:dyDescent="0.35">
      <c r="F598" s="38"/>
      <c r="I598" s="3"/>
    </row>
    <row r="599" spans="6:9" x14ac:dyDescent="0.35">
      <c r="F599" s="38"/>
      <c r="I599" s="3"/>
    </row>
    <row r="600" spans="6:9" x14ac:dyDescent="0.35">
      <c r="F600" s="38"/>
      <c r="I600" s="3"/>
    </row>
  </sheetData>
  <mergeCells count="2">
    <mergeCell ref="A3:G3"/>
    <mergeCell ref="H3:N3"/>
  </mergeCells>
  <pageMargins left="0.38" right="0.25" top="0.5" bottom="0.49" header="0.5" footer="0.5"/>
  <pageSetup scale="55" orientation="landscape" r:id="rId1"/>
  <headerFooter alignWithMargins="0"/>
  <rowBreaks count="5" manualBreakCount="5">
    <brk id="56" max="16383" man="1"/>
    <brk id="108" max="15" man="1"/>
    <brk id="160" max="15" man="1"/>
    <brk id="212" max="15" man="1"/>
    <brk id="264" max="15" man="1"/>
  </rowBreaks>
  <colBreaks count="1" manualBreakCount="1">
    <brk id="7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A625-280A-4088-9414-8589DF5CA257}">
  <dimension ref="A1:K342"/>
  <sheetViews>
    <sheetView view="pageBreakPreview" zoomScale="60" zoomScaleNormal="100" workbookViewId="0">
      <selection activeCell="A13" sqref="A13"/>
    </sheetView>
  </sheetViews>
  <sheetFormatPr defaultColWidth="9.1796875" defaultRowHeight="15.5" x14ac:dyDescent="0.35"/>
  <cols>
    <col min="1" max="1" width="116.81640625" style="3" customWidth="1"/>
    <col min="2" max="2" width="19.453125" style="3" customWidth="1"/>
    <col min="3" max="3" width="24" style="3" customWidth="1"/>
    <col min="4" max="4" width="30.453125" style="3" customWidth="1"/>
    <col min="5" max="5" width="18.54296875" style="3" customWidth="1"/>
    <col min="6" max="6" width="25.1796875" style="3" customWidth="1"/>
    <col min="7" max="7" width="9.1796875" style="3"/>
    <col min="8" max="8" width="12.54296875" style="3" customWidth="1"/>
    <col min="9" max="16384" width="9.1796875" style="3"/>
  </cols>
  <sheetData>
    <row r="1" spans="1:11" ht="60" customHeight="1" x14ac:dyDescent="0.5">
      <c r="A1" s="39" t="s">
        <v>18</v>
      </c>
      <c r="B1" s="40"/>
      <c r="C1" s="40"/>
      <c r="D1" s="40"/>
      <c r="E1" s="40"/>
      <c r="F1" s="40"/>
    </row>
    <row r="2" spans="1:11" ht="50.15" customHeight="1" x14ac:dyDescent="0.5">
      <c r="A2" s="41" t="s">
        <v>19</v>
      </c>
      <c r="B2" s="40"/>
      <c r="C2" s="40"/>
      <c r="D2" s="40"/>
      <c r="E2" s="40"/>
      <c r="F2" s="40"/>
    </row>
    <row r="3" spans="1:11" ht="83.25" customHeight="1" x14ac:dyDescent="0.35">
      <c r="A3" s="59" t="s">
        <v>25</v>
      </c>
      <c r="B3" s="60"/>
      <c r="C3" s="60"/>
      <c r="D3" s="60"/>
      <c r="E3" s="60"/>
      <c r="F3" s="60"/>
    </row>
    <row r="4" spans="1:11" ht="35.15" customHeight="1" x14ac:dyDescent="0.5">
      <c r="A4" s="61" t="s">
        <v>20</v>
      </c>
      <c r="B4" s="61"/>
      <c r="C4" s="61"/>
      <c r="D4" s="61"/>
      <c r="E4" s="61"/>
      <c r="F4" s="61"/>
    </row>
    <row r="5" spans="1:11" ht="35.15" customHeight="1" x14ac:dyDescent="0.5">
      <c r="A5" s="61" t="s">
        <v>21</v>
      </c>
      <c r="B5" s="62"/>
      <c r="C5" s="62"/>
      <c r="D5" s="62"/>
      <c r="E5" s="62"/>
      <c r="F5" s="62"/>
    </row>
    <row r="6" spans="1:11" ht="50.15" customHeight="1" x14ac:dyDescent="0.35">
      <c r="A6" s="59" t="s">
        <v>22</v>
      </c>
      <c r="B6" s="60"/>
      <c r="C6" s="60"/>
      <c r="D6" s="60"/>
      <c r="E6" s="60"/>
      <c r="F6" s="60"/>
    </row>
    <row r="7" spans="1:11" ht="50.15" customHeight="1" x14ac:dyDescent="0.35">
      <c r="A7" s="59"/>
      <c r="B7" s="60"/>
      <c r="C7" s="60"/>
      <c r="D7" s="60"/>
      <c r="E7" s="60"/>
      <c r="F7" s="60"/>
      <c r="K7" s="42"/>
    </row>
    <row r="8" spans="1:11" x14ac:dyDescent="0.35">
      <c r="D8" s="3" t="s">
        <v>29</v>
      </c>
      <c r="K8" s="42"/>
    </row>
    <row r="9" spans="1:11" x14ac:dyDescent="0.35">
      <c r="K9" s="42"/>
    </row>
    <row r="10" spans="1:11" x14ac:dyDescent="0.35">
      <c r="K10" s="42"/>
    </row>
    <row r="11" spans="1:11" ht="21" customHeight="1" x14ac:dyDescent="0.35">
      <c r="C11" s="44"/>
      <c r="K11" s="42"/>
    </row>
    <row r="12" spans="1:11" x14ac:dyDescent="0.35">
      <c r="K12" s="42"/>
    </row>
    <row r="13" spans="1:11" x14ac:dyDescent="0.35">
      <c r="K13" s="42"/>
    </row>
    <row r="14" spans="1:11" x14ac:dyDescent="0.35">
      <c r="K14" s="42"/>
    </row>
    <row r="15" spans="1:11" ht="21" customHeight="1" x14ac:dyDescent="0.35">
      <c r="C15" s="44"/>
      <c r="K15" s="42"/>
    </row>
    <row r="16" spans="1:11" x14ac:dyDescent="0.35">
      <c r="K16" s="42"/>
    </row>
    <row r="17" spans="3:11" x14ac:dyDescent="0.35">
      <c r="K17" s="42"/>
    </row>
    <row r="18" spans="3:11" x14ac:dyDescent="0.35">
      <c r="K18" s="42"/>
    </row>
    <row r="19" spans="3:11" ht="17.25" customHeight="1" x14ac:dyDescent="0.35">
      <c r="C19" s="44">
        <v>0</v>
      </c>
      <c r="K19" s="42"/>
    </row>
    <row r="20" spans="3:11" x14ac:dyDescent="0.35">
      <c r="K20" s="42"/>
    </row>
    <row r="21" spans="3:11" x14ac:dyDescent="0.35">
      <c r="K21" s="42"/>
    </row>
    <row r="22" spans="3:11" x14ac:dyDescent="0.35">
      <c r="K22" s="42"/>
    </row>
    <row r="23" spans="3:11" ht="21" customHeight="1" x14ac:dyDescent="0.35">
      <c r="C23" s="44">
        <v>0</v>
      </c>
      <c r="K23" s="42"/>
    </row>
    <row r="24" spans="3:11" x14ac:dyDescent="0.35">
      <c r="K24" s="42"/>
    </row>
    <row r="25" spans="3:11" x14ac:dyDescent="0.35">
      <c r="K25" s="42"/>
    </row>
    <row r="26" spans="3:11" x14ac:dyDescent="0.35">
      <c r="K26" s="42"/>
    </row>
    <row r="27" spans="3:11" ht="21" customHeight="1" x14ac:dyDescent="0.35">
      <c r="C27" s="44"/>
      <c r="K27" s="42"/>
    </row>
    <row r="28" spans="3:11" x14ac:dyDescent="0.35">
      <c r="K28" s="42"/>
    </row>
    <row r="29" spans="3:11" x14ac:dyDescent="0.35">
      <c r="K29" s="42"/>
    </row>
    <row r="30" spans="3:11" x14ac:dyDescent="0.35">
      <c r="K30" s="42"/>
    </row>
    <row r="31" spans="3:11" x14ac:dyDescent="0.35">
      <c r="K31" s="42"/>
    </row>
    <row r="32" spans="3:11" x14ac:dyDescent="0.35">
      <c r="K32" s="42"/>
    </row>
    <row r="33" spans="3:11" x14ac:dyDescent="0.35">
      <c r="C33" s="3">
        <v>145.80000000000001</v>
      </c>
      <c r="K33" s="42"/>
    </row>
    <row r="34" spans="3:11" x14ac:dyDescent="0.35">
      <c r="C34" s="3">
        <v>14489756.52</v>
      </c>
      <c r="K34" s="42"/>
    </row>
    <row r="35" spans="3:11" x14ac:dyDescent="0.35">
      <c r="C35" s="3">
        <v>2028565.9300000002</v>
      </c>
      <c r="K35" s="42"/>
    </row>
    <row r="36" spans="3:11" x14ac:dyDescent="0.35">
      <c r="C36" s="3">
        <v>289795.14</v>
      </c>
      <c r="K36" s="42"/>
    </row>
    <row r="37" spans="3:11" x14ac:dyDescent="0.35">
      <c r="C37" s="3">
        <v>48</v>
      </c>
      <c r="K37" s="42"/>
    </row>
    <row r="38" spans="3:11" x14ac:dyDescent="0.35">
      <c r="C38" s="3">
        <v>0</v>
      </c>
      <c r="K38" s="42"/>
    </row>
    <row r="39" spans="3:11" x14ac:dyDescent="0.35">
      <c r="C39" s="3">
        <v>0</v>
      </c>
      <c r="K39" s="42"/>
    </row>
    <row r="40" spans="3:11" x14ac:dyDescent="0.35">
      <c r="C40" s="3">
        <v>0</v>
      </c>
      <c r="K40" s="42"/>
    </row>
    <row r="41" spans="3:11" x14ac:dyDescent="0.35">
      <c r="C41" s="3">
        <v>92.8</v>
      </c>
      <c r="K41" s="42"/>
    </row>
    <row r="42" spans="3:11" x14ac:dyDescent="0.35">
      <c r="C42" s="3">
        <v>13871678.460000001</v>
      </c>
      <c r="K42" s="42"/>
    </row>
    <row r="43" spans="3:11" ht="16.5" customHeight="1" x14ac:dyDescent="0.35">
      <c r="C43" s="3">
        <v>1942034.99</v>
      </c>
      <c r="K43" s="42"/>
    </row>
    <row r="44" spans="3:11" x14ac:dyDescent="0.35">
      <c r="C44" s="3">
        <v>277433.58</v>
      </c>
      <c r="K44" s="42"/>
    </row>
    <row r="45" spans="3:11" x14ac:dyDescent="0.35">
      <c r="C45" s="3">
        <v>0</v>
      </c>
      <c r="K45" s="42"/>
    </row>
    <row r="46" spans="3:11" x14ac:dyDescent="0.35">
      <c r="C46" s="3">
        <v>0</v>
      </c>
      <c r="K46" s="42"/>
    </row>
    <row r="47" spans="3:11" ht="16.5" customHeight="1" x14ac:dyDescent="0.35">
      <c r="C47" s="3">
        <v>0</v>
      </c>
      <c r="K47" s="42"/>
    </row>
    <row r="48" spans="3:11" x14ac:dyDescent="0.35">
      <c r="C48" s="3">
        <v>0</v>
      </c>
      <c r="K48" s="42"/>
    </row>
    <row r="49" spans="3:11" x14ac:dyDescent="0.35">
      <c r="C49" s="3">
        <v>0</v>
      </c>
      <c r="K49" s="42"/>
    </row>
    <row r="50" spans="3:11" x14ac:dyDescent="0.35">
      <c r="C50" s="3">
        <v>0</v>
      </c>
      <c r="K50" s="42"/>
    </row>
    <row r="51" spans="3:11" ht="16.5" customHeight="1" x14ac:dyDescent="0.35">
      <c r="C51" s="3">
        <v>0</v>
      </c>
      <c r="K51" s="42"/>
    </row>
    <row r="52" spans="3:11" x14ac:dyDescent="0.35">
      <c r="C52" s="3">
        <v>0</v>
      </c>
      <c r="K52" s="42"/>
    </row>
    <row r="53" spans="3:11" x14ac:dyDescent="0.35">
      <c r="C53" s="3">
        <v>5</v>
      </c>
      <c r="K53" s="42"/>
    </row>
    <row r="54" spans="3:11" x14ac:dyDescent="0.35">
      <c r="C54" s="3">
        <v>618078.05999999994</v>
      </c>
      <c r="K54" s="42"/>
    </row>
    <row r="55" spans="3:11" x14ac:dyDescent="0.35">
      <c r="C55" s="3">
        <v>86530.94</v>
      </c>
      <c r="K55" s="42"/>
    </row>
    <row r="56" spans="3:11" x14ac:dyDescent="0.35">
      <c r="C56" s="3">
        <v>12361.56</v>
      </c>
      <c r="K56" s="42"/>
    </row>
    <row r="57" spans="3:11" x14ac:dyDescent="0.35">
      <c r="K57" s="42"/>
    </row>
    <row r="58" spans="3:11" x14ac:dyDescent="0.35">
      <c r="K58" s="42"/>
    </row>
    <row r="59" spans="3:11" x14ac:dyDescent="0.35">
      <c r="C59" s="3">
        <v>120</v>
      </c>
      <c r="D59" s="3" t="s">
        <v>28</v>
      </c>
      <c r="K59" s="42"/>
    </row>
    <row r="60" spans="3:11" x14ac:dyDescent="0.35">
      <c r="C60" s="3">
        <v>5737446.4799999995</v>
      </c>
      <c r="K60" s="42"/>
    </row>
    <row r="61" spans="3:11" x14ac:dyDescent="0.35">
      <c r="C61" s="3">
        <v>855830.80999999994</v>
      </c>
      <c r="K61" s="42"/>
    </row>
    <row r="62" spans="3:11" x14ac:dyDescent="0.35">
      <c r="C62" s="3">
        <v>114748.92</v>
      </c>
      <c r="K62" s="42"/>
    </row>
    <row r="63" spans="3:11" x14ac:dyDescent="0.35">
      <c r="C63" s="3">
        <v>27</v>
      </c>
      <c r="K63" s="42"/>
    </row>
    <row r="64" spans="3:11" x14ac:dyDescent="0.35">
      <c r="C64" s="3">
        <v>0</v>
      </c>
      <c r="K64" s="42"/>
    </row>
    <row r="65" spans="3:11" x14ac:dyDescent="0.35">
      <c r="C65" s="3">
        <v>0</v>
      </c>
      <c r="K65" s="42"/>
    </row>
    <row r="66" spans="3:11" x14ac:dyDescent="0.35">
      <c r="C66" s="3">
        <v>0</v>
      </c>
      <c r="K66" s="42"/>
    </row>
    <row r="67" spans="3:11" x14ac:dyDescent="0.35">
      <c r="C67" s="3">
        <v>84</v>
      </c>
      <c r="K67" s="42"/>
    </row>
    <row r="68" spans="3:11" x14ac:dyDescent="0.35">
      <c r="C68" s="3">
        <v>5558591.4799999995</v>
      </c>
      <c r="K68" s="42"/>
    </row>
    <row r="69" spans="3:11" x14ac:dyDescent="0.35">
      <c r="C69" s="3">
        <v>778202.8</v>
      </c>
      <c r="K69" s="42"/>
    </row>
    <row r="70" spans="3:11" x14ac:dyDescent="0.35">
      <c r="C70" s="3">
        <v>111171.81999999999</v>
      </c>
      <c r="K70" s="42"/>
    </row>
    <row r="71" spans="3:11" x14ac:dyDescent="0.35">
      <c r="C71" s="3">
        <v>0</v>
      </c>
      <c r="K71" s="42"/>
    </row>
    <row r="72" spans="3:11" x14ac:dyDescent="0.35">
      <c r="C72" s="3">
        <v>0</v>
      </c>
      <c r="K72" s="42"/>
    </row>
    <row r="73" spans="3:11" x14ac:dyDescent="0.35">
      <c r="C73" s="3">
        <v>0</v>
      </c>
      <c r="K73" s="42"/>
    </row>
    <row r="74" spans="3:11" x14ac:dyDescent="0.35">
      <c r="C74" s="3">
        <v>0</v>
      </c>
      <c r="K74" s="42"/>
    </row>
    <row r="75" spans="3:11" x14ac:dyDescent="0.35">
      <c r="C75" s="3">
        <v>4</v>
      </c>
      <c r="K75" s="42"/>
    </row>
    <row r="76" spans="3:11" x14ac:dyDescent="0.35">
      <c r="C76" s="3">
        <v>154671.5</v>
      </c>
      <c r="K76" s="42"/>
    </row>
    <row r="77" spans="3:11" x14ac:dyDescent="0.35">
      <c r="C77" s="3">
        <v>74242.320000000007</v>
      </c>
      <c r="K77" s="42"/>
    </row>
    <row r="78" spans="3:11" x14ac:dyDescent="0.35">
      <c r="C78" s="3">
        <v>3093.43</v>
      </c>
      <c r="K78" s="42"/>
    </row>
    <row r="79" spans="3:11" x14ac:dyDescent="0.35">
      <c r="C79" s="3">
        <v>5</v>
      </c>
      <c r="K79" s="42"/>
    </row>
    <row r="80" spans="3:11" x14ac:dyDescent="0.35">
      <c r="C80" s="3">
        <v>24183.5</v>
      </c>
      <c r="H80" s="22"/>
      <c r="K80" s="42"/>
    </row>
    <row r="81" spans="3:11" x14ac:dyDescent="0.35">
      <c r="C81" s="3">
        <v>3385.69</v>
      </c>
      <c r="H81" s="22"/>
      <c r="K81" s="42"/>
    </row>
    <row r="82" spans="3:11" x14ac:dyDescent="0.35">
      <c r="C82" s="3">
        <v>483.66999999999996</v>
      </c>
      <c r="H82" s="22"/>
      <c r="K82" s="42"/>
    </row>
    <row r="83" spans="3:11" x14ac:dyDescent="0.35">
      <c r="K83" s="42"/>
    </row>
    <row r="84" spans="3:11" x14ac:dyDescent="0.35">
      <c r="K84" s="42"/>
    </row>
    <row r="85" spans="3:11" x14ac:dyDescent="0.35">
      <c r="C85" s="3">
        <v>41</v>
      </c>
      <c r="K85" s="42"/>
    </row>
    <row r="86" spans="3:11" x14ac:dyDescent="0.35">
      <c r="C86" s="3">
        <v>1542179.6900000002</v>
      </c>
      <c r="K86" s="42"/>
    </row>
    <row r="87" spans="3:11" x14ac:dyDescent="0.35">
      <c r="C87" s="3">
        <v>215905.16</v>
      </c>
      <c r="K87" s="42"/>
    </row>
    <row r="88" spans="3:11" x14ac:dyDescent="0.35">
      <c r="C88" s="3">
        <v>30843.589999999997</v>
      </c>
      <c r="K88" s="42"/>
    </row>
    <row r="89" spans="3:11" x14ac:dyDescent="0.35">
      <c r="C89" s="3">
        <v>7</v>
      </c>
      <c r="K89" s="42"/>
    </row>
    <row r="90" spans="3:11" x14ac:dyDescent="0.35">
      <c r="C90" s="3">
        <v>0</v>
      </c>
      <c r="K90" s="42"/>
    </row>
    <row r="91" spans="3:11" ht="20.25" customHeight="1" x14ac:dyDescent="0.35">
      <c r="C91" s="3">
        <v>0</v>
      </c>
      <c r="K91" s="42"/>
    </row>
    <row r="92" spans="3:11" x14ac:dyDescent="0.35">
      <c r="C92" s="3">
        <v>0</v>
      </c>
      <c r="K92" s="42"/>
    </row>
    <row r="93" spans="3:11" ht="19.5" customHeight="1" x14ac:dyDescent="0.35">
      <c r="C93" s="3">
        <v>30</v>
      </c>
      <c r="K93" s="42"/>
    </row>
    <row r="94" spans="3:11" x14ac:dyDescent="0.35">
      <c r="C94" s="3">
        <v>1435667.11</v>
      </c>
      <c r="K94" s="42"/>
    </row>
    <row r="95" spans="3:11" ht="19.5" customHeight="1" x14ac:dyDescent="0.35">
      <c r="C95" s="3">
        <v>200993.4</v>
      </c>
      <c r="K95" s="42"/>
    </row>
    <row r="96" spans="3:11" x14ac:dyDescent="0.35">
      <c r="C96" s="3">
        <v>28713.35</v>
      </c>
      <c r="K96" s="42"/>
    </row>
    <row r="97" spans="3:11" ht="19.5" customHeight="1" x14ac:dyDescent="0.35">
      <c r="C97" s="3">
        <v>0</v>
      </c>
      <c r="K97" s="42"/>
    </row>
    <row r="98" spans="3:11" x14ac:dyDescent="0.35">
      <c r="C98" s="3">
        <v>0</v>
      </c>
      <c r="K98" s="42"/>
    </row>
    <row r="99" spans="3:11" ht="19.5" customHeight="1" x14ac:dyDescent="0.35">
      <c r="C99" s="3">
        <v>0</v>
      </c>
      <c r="K99" s="42"/>
    </row>
    <row r="100" spans="3:11" x14ac:dyDescent="0.35">
      <c r="C100" s="3">
        <v>0</v>
      </c>
      <c r="K100" s="42"/>
    </row>
    <row r="101" spans="3:11" ht="20.25" customHeight="1" x14ac:dyDescent="0.35">
      <c r="C101" s="3">
        <v>0</v>
      </c>
      <c r="K101" s="42"/>
    </row>
    <row r="102" spans="3:11" x14ac:dyDescent="0.35">
      <c r="C102" s="3">
        <v>0</v>
      </c>
      <c r="K102" s="42"/>
    </row>
    <row r="103" spans="3:11" ht="21" customHeight="1" x14ac:dyDescent="0.35">
      <c r="C103" s="3">
        <v>0</v>
      </c>
      <c r="K103" s="42"/>
    </row>
    <row r="104" spans="3:11" x14ac:dyDescent="0.35">
      <c r="C104" s="3">
        <v>0</v>
      </c>
      <c r="K104" s="42"/>
    </row>
    <row r="105" spans="3:11" x14ac:dyDescent="0.35">
      <c r="C105" s="3">
        <v>4</v>
      </c>
    </row>
    <row r="106" spans="3:11" x14ac:dyDescent="0.35">
      <c r="C106" s="3">
        <v>106512.58</v>
      </c>
    </row>
    <row r="107" spans="3:11" x14ac:dyDescent="0.35">
      <c r="C107" s="3">
        <v>14911.759999999998</v>
      </c>
    </row>
    <row r="108" spans="3:11" x14ac:dyDescent="0.35">
      <c r="C108" s="3">
        <v>2130.2400000000002</v>
      </c>
    </row>
    <row r="109" spans="3:11" x14ac:dyDescent="0.35">
      <c r="K109" s="42"/>
    </row>
    <row r="110" spans="3:11" x14ac:dyDescent="0.35">
      <c r="K110" s="42"/>
    </row>
    <row r="111" spans="3:11" x14ac:dyDescent="0.35">
      <c r="C111" s="3">
        <v>85</v>
      </c>
      <c r="K111" s="42"/>
    </row>
    <row r="112" spans="3:11" x14ac:dyDescent="0.35">
      <c r="C112" s="3">
        <v>2344348.8199999998</v>
      </c>
      <c r="D112" s="3" t="s">
        <v>28</v>
      </c>
      <c r="K112" s="42"/>
    </row>
    <row r="113" spans="3:11" ht="18.75" customHeight="1" x14ac:dyDescent="0.35">
      <c r="C113" s="3">
        <v>338409.87</v>
      </c>
      <c r="K113" s="42"/>
    </row>
    <row r="114" spans="3:11" x14ac:dyDescent="0.35">
      <c r="C114" s="3">
        <v>46886.990000000005</v>
      </c>
      <c r="K114" s="42"/>
    </row>
    <row r="115" spans="3:11" ht="21" customHeight="1" x14ac:dyDescent="0.35">
      <c r="C115" s="3">
        <v>14</v>
      </c>
      <c r="K115" s="42"/>
    </row>
    <row r="116" spans="3:11" x14ac:dyDescent="0.35">
      <c r="C116" s="3">
        <v>0</v>
      </c>
      <c r="K116" s="42"/>
    </row>
    <row r="117" spans="3:11" ht="21" customHeight="1" x14ac:dyDescent="0.35">
      <c r="C117" s="3">
        <v>0</v>
      </c>
      <c r="K117" s="42"/>
    </row>
    <row r="118" spans="3:11" x14ac:dyDescent="0.35">
      <c r="C118" s="3">
        <v>0</v>
      </c>
      <c r="K118" s="42"/>
    </row>
    <row r="119" spans="3:11" ht="21" customHeight="1" x14ac:dyDescent="0.35">
      <c r="C119" s="3">
        <v>67</v>
      </c>
      <c r="K119" s="42"/>
    </row>
    <row r="120" spans="3:11" x14ac:dyDescent="0.35">
      <c r="C120" s="3">
        <v>2286365.2599999998</v>
      </c>
      <c r="K120" s="42"/>
    </row>
    <row r="121" spans="3:11" ht="19.5" customHeight="1" x14ac:dyDescent="0.35">
      <c r="C121" s="3">
        <v>320091.15000000002</v>
      </c>
      <c r="K121" s="42"/>
    </row>
    <row r="122" spans="3:11" x14ac:dyDescent="0.35">
      <c r="C122" s="3">
        <v>45727.32</v>
      </c>
      <c r="K122" s="42"/>
    </row>
    <row r="123" spans="3:11" ht="20.25" customHeight="1" x14ac:dyDescent="0.35">
      <c r="C123" s="3">
        <v>0</v>
      </c>
      <c r="K123" s="42"/>
    </row>
    <row r="124" spans="3:11" x14ac:dyDescent="0.35">
      <c r="C124" s="3">
        <v>0</v>
      </c>
      <c r="K124" s="42"/>
    </row>
    <row r="125" spans="3:11" ht="19.5" customHeight="1" x14ac:dyDescent="0.35">
      <c r="C125" s="3">
        <v>0</v>
      </c>
      <c r="K125" s="42"/>
    </row>
    <row r="126" spans="3:11" x14ac:dyDescent="0.35">
      <c r="C126" s="3">
        <v>0</v>
      </c>
      <c r="K126" s="42"/>
    </row>
    <row r="127" spans="3:11" ht="18.75" customHeight="1" x14ac:dyDescent="0.35">
      <c r="C127" s="3">
        <v>2</v>
      </c>
      <c r="K127" s="42"/>
    </row>
    <row r="128" spans="3:11" x14ac:dyDescent="0.35">
      <c r="C128" s="3">
        <v>30003</v>
      </c>
      <c r="K128" s="42"/>
    </row>
    <row r="129" spans="3:11" ht="20.25" customHeight="1" x14ac:dyDescent="0.35">
      <c r="C129" s="3">
        <v>14401.44</v>
      </c>
      <c r="K129" s="42"/>
    </row>
    <row r="130" spans="3:11" x14ac:dyDescent="0.35">
      <c r="C130" s="3">
        <v>600.05999999999995</v>
      </c>
      <c r="K130" s="42"/>
    </row>
    <row r="131" spans="3:11" x14ac:dyDescent="0.35">
      <c r="C131" s="3">
        <v>2</v>
      </c>
    </row>
    <row r="132" spans="3:11" x14ac:dyDescent="0.35">
      <c r="C132" s="3">
        <v>27980.559999999998</v>
      </c>
    </row>
    <row r="133" spans="3:11" x14ac:dyDescent="0.35">
      <c r="C133" s="3">
        <v>3917.2799999999997</v>
      </c>
    </row>
    <row r="134" spans="3:11" x14ac:dyDescent="0.35">
      <c r="C134" s="3">
        <v>559.61</v>
      </c>
    </row>
    <row r="135" spans="3:11" x14ac:dyDescent="0.35">
      <c r="K135" s="42"/>
    </row>
    <row r="136" spans="3:11" x14ac:dyDescent="0.35">
      <c r="K136" s="42"/>
    </row>
    <row r="137" spans="3:11" x14ac:dyDescent="0.35">
      <c r="C137" s="3">
        <v>83</v>
      </c>
      <c r="K137" s="42"/>
    </row>
    <row r="138" spans="3:11" x14ac:dyDescent="0.35">
      <c r="C138" s="3">
        <v>3867201.7099999995</v>
      </c>
      <c r="K138" s="42"/>
    </row>
    <row r="139" spans="3:11" ht="19.5" customHeight="1" x14ac:dyDescent="0.35">
      <c r="C139" s="3">
        <v>541408.24</v>
      </c>
      <c r="K139" s="42"/>
    </row>
    <row r="140" spans="3:11" x14ac:dyDescent="0.35">
      <c r="C140" s="3">
        <v>77344.040000000008</v>
      </c>
      <c r="K140" s="42"/>
    </row>
    <row r="141" spans="3:11" ht="18.75" customHeight="1" x14ac:dyDescent="0.35">
      <c r="C141" s="3">
        <v>12</v>
      </c>
      <c r="K141" s="42"/>
    </row>
    <row r="142" spans="3:11" x14ac:dyDescent="0.35">
      <c r="C142" s="3">
        <v>0</v>
      </c>
      <c r="K142" s="42"/>
    </row>
    <row r="143" spans="3:11" ht="19.5" customHeight="1" x14ac:dyDescent="0.35">
      <c r="C143" s="3">
        <v>0</v>
      </c>
      <c r="K143" s="42"/>
    </row>
    <row r="144" spans="3:11" x14ac:dyDescent="0.35">
      <c r="C144" s="3">
        <v>0</v>
      </c>
      <c r="K144" s="42"/>
    </row>
    <row r="145" spans="3:11" ht="21" customHeight="1" x14ac:dyDescent="0.35">
      <c r="C145" s="3">
        <v>69</v>
      </c>
      <c r="K145" s="42"/>
    </row>
    <row r="146" spans="3:11" x14ac:dyDescent="0.35">
      <c r="C146" s="3">
        <v>3674744.35</v>
      </c>
      <c r="K146" s="42"/>
    </row>
    <row r="147" spans="3:11" ht="18.75" customHeight="1" x14ac:dyDescent="0.35">
      <c r="C147" s="3">
        <v>514464.20999999996</v>
      </c>
      <c r="K147" s="42"/>
    </row>
    <row r="148" spans="3:11" x14ac:dyDescent="0.35">
      <c r="C148" s="3">
        <v>73494.890000000014</v>
      </c>
      <c r="K148" s="42"/>
    </row>
    <row r="149" spans="3:11" ht="18.75" customHeight="1" x14ac:dyDescent="0.35">
      <c r="C149" s="3">
        <v>0</v>
      </c>
      <c r="K149" s="42"/>
    </row>
    <row r="150" spans="3:11" x14ac:dyDescent="0.35">
      <c r="C150" s="3">
        <v>0</v>
      </c>
      <c r="K150" s="42"/>
    </row>
    <row r="151" spans="3:11" ht="18.75" customHeight="1" x14ac:dyDescent="0.35">
      <c r="C151" s="3">
        <v>0</v>
      </c>
      <c r="K151" s="42"/>
    </row>
    <row r="152" spans="3:11" x14ac:dyDescent="0.35">
      <c r="C152" s="3">
        <v>0</v>
      </c>
      <c r="K152" s="42"/>
    </row>
    <row r="153" spans="3:11" ht="21.75" customHeight="1" x14ac:dyDescent="0.35">
      <c r="C153" s="3">
        <v>0</v>
      </c>
      <c r="K153" s="42"/>
    </row>
    <row r="154" spans="3:11" x14ac:dyDescent="0.35">
      <c r="C154" s="3">
        <v>0</v>
      </c>
      <c r="K154" s="42"/>
    </row>
    <row r="155" spans="3:11" ht="19.5" customHeight="1" x14ac:dyDescent="0.35">
      <c r="C155" s="3">
        <v>0</v>
      </c>
      <c r="K155" s="42"/>
    </row>
    <row r="156" spans="3:11" x14ac:dyDescent="0.35">
      <c r="C156" s="3">
        <v>0</v>
      </c>
      <c r="K156" s="42"/>
    </row>
    <row r="157" spans="3:11" x14ac:dyDescent="0.35">
      <c r="C157" s="3">
        <v>2</v>
      </c>
      <c r="K157" s="42"/>
    </row>
    <row r="158" spans="3:11" x14ac:dyDescent="0.35">
      <c r="C158" s="3">
        <v>192457.36</v>
      </c>
      <c r="K158" s="42"/>
    </row>
    <row r="159" spans="3:11" ht="18" customHeight="1" x14ac:dyDescent="0.35">
      <c r="C159" s="3">
        <v>26944.03</v>
      </c>
      <c r="K159" s="42"/>
    </row>
    <row r="160" spans="3:11" x14ac:dyDescent="0.35">
      <c r="C160" s="3">
        <v>3849.1499999999996</v>
      </c>
      <c r="K160" s="42"/>
    </row>
    <row r="161" spans="3:11" ht="19.5" customHeight="1" x14ac:dyDescent="0.35">
      <c r="C161" s="38"/>
      <c r="K161" s="42"/>
    </row>
    <row r="162" spans="3:11" x14ac:dyDescent="0.35">
      <c r="K162" s="42"/>
    </row>
    <row r="163" spans="3:11" ht="21" customHeight="1" x14ac:dyDescent="0.35">
      <c r="C163" s="3">
        <v>77</v>
      </c>
      <c r="K163" s="42"/>
    </row>
    <row r="164" spans="3:11" x14ac:dyDescent="0.35">
      <c r="C164" s="3">
        <v>3049756.52</v>
      </c>
      <c r="K164" s="42"/>
    </row>
    <row r="165" spans="3:11" ht="19.5" customHeight="1" x14ac:dyDescent="0.35">
      <c r="C165" s="3">
        <v>426965.91</v>
      </c>
      <c r="K165" s="42"/>
    </row>
    <row r="166" spans="3:11" x14ac:dyDescent="0.35">
      <c r="C166" s="3">
        <v>60995.14</v>
      </c>
      <c r="K166" s="42"/>
    </row>
    <row r="167" spans="3:11" ht="20.25" customHeight="1" x14ac:dyDescent="0.35">
      <c r="C167" s="3">
        <v>17</v>
      </c>
      <c r="K167" s="42"/>
    </row>
    <row r="168" spans="3:11" x14ac:dyDescent="0.35">
      <c r="C168" s="3">
        <v>0</v>
      </c>
      <c r="K168" s="42"/>
    </row>
    <row r="169" spans="3:11" ht="20.25" customHeight="1" x14ac:dyDescent="0.35">
      <c r="C169" s="3">
        <v>0</v>
      </c>
      <c r="K169" s="42"/>
    </row>
    <row r="170" spans="3:11" x14ac:dyDescent="0.35">
      <c r="C170" s="3">
        <v>0</v>
      </c>
      <c r="K170" s="42"/>
    </row>
    <row r="171" spans="3:11" ht="20.25" customHeight="1" x14ac:dyDescent="0.35">
      <c r="C171" s="3">
        <v>55</v>
      </c>
      <c r="K171" s="42"/>
    </row>
    <row r="172" spans="3:11" x14ac:dyDescent="0.35">
      <c r="C172" s="3">
        <v>2977761.75</v>
      </c>
      <c r="K172" s="42"/>
    </row>
    <row r="173" spans="3:11" ht="19.5" customHeight="1" x14ac:dyDescent="0.35">
      <c r="C173" s="3">
        <v>416886.64999999997</v>
      </c>
      <c r="K173" s="42"/>
    </row>
    <row r="174" spans="3:11" x14ac:dyDescent="0.35">
      <c r="C174" s="3">
        <v>59555.24</v>
      </c>
      <c r="K174" s="42"/>
    </row>
    <row r="175" spans="3:11" ht="19.5" customHeight="1" x14ac:dyDescent="0.35">
      <c r="C175" s="3">
        <v>0</v>
      </c>
      <c r="K175" s="42"/>
    </row>
    <row r="176" spans="3:11" x14ac:dyDescent="0.35">
      <c r="C176" s="3">
        <v>0</v>
      </c>
      <c r="K176" s="42"/>
    </row>
    <row r="177" spans="1:11" ht="20.25" customHeight="1" x14ac:dyDescent="0.35">
      <c r="C177" s="3">
        <v>0</v>
      </c>
      <c r="K177" s="42"/>
    </row>
    <row r="178" spans="1:11" x14ac:dyDescent="0.35">
      <c r="C178" s="3">
        <v>0</v>
      </c>
      <c r="K178" s="42"/>
    </row>
    <row r="179" spans="1:11" x14ac:dyDescent="0.35">
      <c r="C179" s="3">
        <v>0</v>
      </c>
      <c r="K179" s="42"/>
    </row>
    <row r="180" spans="1:11" x14ac:dyDescent="0.35">
      <c r="C180" s="3">
        <v>0</v>
      </c>
      <c r="K180" s="42"/>
    </row>
    <row r="181" spans="1:11" x14ac:dyDescent="0.35">
      <c r="C181" s="3">
        <v>0</v>
      </c>
      <c r="K181" s="42"/>
    </row>
    <row r="182" spans="1:11" x14ac:dyDescent="0.35">
      <c r="C182" s="3">
        <v>0</v>
      </c>
      <c r="K182" s="42"/>
    </row>
    <row r="183" spans="1:11" x14ac:dyDescent="0.35">
      <c r="C183" s="3">
        <v>5</v>
      </c>
      <c r="K183" s="42"/>
    </row>
    <row r="184" spans="1:11" x14ac:dyDescent="0.35">
      <c r="C184" s="3">
        <v>71994.77</v>
      </c>
      <c r="K184" s="42"/>
    </row>
    <row r="185" spans="1:11" ht="18.75" customHeight="1" x14ac:dyDescent="0.35">
      <c r="C185" s="3">
        <v>10079.259999999998</v>
      </c>
      <c r="K185" s="42"/>
    </row>
    <row r="186" spans="1:11" x14ac:dyDescent="0.35">
      <c r="C186" s="3">
        <v>1439.8999999999999</v>
      </c>
      <c r="K186" s="42"/>
    </row>
    <row r="187" spans="1:11" ht="19.5" customHeight="1" x14ac:dyDescent="0.35">
      <c r="K187" s="42"/>
    </row>
    <row r="188" spans="1:11" x14ac:dyDescent="0.35">
      <c r="A188" s="3" t="s">
        <v>15</v>
      </c>
      <c r="K188" s="42"/>
    </row>
    <row r="189" spans="1:11" ht="21" customHeight="1" x14ac:dyDescent="0.35">
      <c r="C189" s="3">
        <v>222</v>
      </c>
      <c r="K189" s="42"/>
    </row>
    <row r="190" spans="1:11" x14ac:dyDescent="0.35">
      <c r="C190" s="3">
        <v>12815932.629999999</v>
      </c>
      <c r="K190" s="42"/>
    </row>
    <row r="191" spans="1:11" ht="19.5" customHeight="1" x14ac:dyDescent="0.35">
      <c r="C191" s="3">
        <v>1794230.5800000003</v>
      </c>
      <c r="K191" s="42"/>
    </row>
    <row r="192" spans="1:11" x14ac:dyDescent="0.35">
      <c r="C192" s="3">
        <v>256318.66</v>
      </c>
      <c r="K192" s="42"/>
    </row>
    <row r="193" spans="3:11" ht="20.25" customHeight="1" x14ac:dyDescent="0.35">
      <c r="C193" s="3">
        <v>26</v>
      </c>
      <c r="K193" s="42"/>
    </row>
    <row r="194" spans="3:11" x14ac:dyDescent="0.35">
      <c r="C194" s="3">
        <v>0</v>
      </c>
      <c r="K194" s="42"/>
    </row>
    <row r="195" spans="3:11" ht="20.25" customHeight="1" x14ac:dyDescent="0.35">
      <c r="C195" s="3">
        <v>0</v>
      </c>
      <c r="K195" s="42"/>
    </row>
    <row r="196" spans="3:11" x14ac:dyDescent="0.35">
      <c r="C196" s="3">
        <v>0</v>
      </c>
      <c r="K196" s="42"/>
    </row>
    <row r="197" spans="3:11" ht="18.75" customHeight="1" x14ac:dyDescent="0.35">
      <c r="C197" s="3">
        <v>159</v>
      </c>
      <c r="K197" s="42"/>
    </row>
    <row r="198" spans="3:11" x14ac:dyDescent="0.35">
      <c r="C198" s="3">
        <v>12068950.93</v>
      </c>
      <c r="K198" s="42"/>
    </row>
    <row r="199" spans="3:11" ht="19.5" customHeight="1" x14ac:dyDescent="0.35">
      <c r="C199" s="3">
        <v>1689653.14</v>
      </c>
      <c r="K199" s="42"/>
    </row>
    <row r="200" spans="3:11" x14ac:dyDescent="0.35">
      <c r="C200" s="3">
        <v>241379.02000000002</v>
      </c>
      <c r="K200" s="42"/>
    </row>
    <row r="201" spans="3:11" ht="19.5" customHeight="1" x14ac:dyDescent="0.35">
      <c r="C201" s="3">
        <v>0</v>
      </c>
      <c r="K201" s="42"/>
    </row>
    <row r="202" spans="3:11" x14ac:dyDescent="0.35">
      <c r="C202" s="3">
        <v>0</v>
      </c>
      <c r="K202" s="42"/>
    </row>
    <row r="203" spans="3:11" ht="18.75" customHeight="1" x14ac:dyDescent="0.35">
      <c r="C203" s="3">
        <v>0</v>
      </c>
      <c r="K203" s="42"/>
    </row>
    <row r="204" spans="3:11" x14ac:dyDescent="0.35">
      <c r="C204" s="3">
        <v>0</v>
      </c>
      <c r="K204" s="42"/>
    </row>
    <row r="205" spans="3:11" x14ac:dyDescent="0.35">
      <c r="C205" s="3">
        <v>0</v>
      </c>
      <c r="K205" s="42"/>
    </row>
    <row r="206" spans="3:11" x14ac:dyDescent="0.35">
      <c r="C206" s="3">
        <v>0</v>
      </c>
      <c r="K206" s="42"/>
    </row>
    <row r="207" spans="3:11" x14ac:dyDescent="0.35">
      <c r="C207" s="3">
        <v>0</v>
      </c>
      <c r="K207" s="42"/>
    </row>
    <row r="208" spans="3:11" x14ac:dyDescent="0.35">
      <c r="C208" s="3">
        <v>0</v>
      </c>
      <c r="K208" s="42"/>
    </row>
    <row r="209" spans="3:11" x14ac:dyDescent="0.35">
      <c r="C209" s="3">
        <v>37</v>
      </c>
      <c r="K209" s="42"/>
    </row>
    <row r="210" spans="3:11" x14ac:dyDescent="0.35">
      <c r="C210" s="3">
        <v>746981.7</v>
      </c>
      <c r="K210" s="42"/>
    </row>
    <row r="211" spans="3:11" x14ac:dyDescent="0.35">
      <c r="C211" s="3">
        <v>104577.44</v>
      </c>
      <c r="K211" s="42"/>
    </row>
    <row r="212" spans="3:11" x14ac:dyDescent="0.35">
      <c r="C212" s="3">
        <v>14939.640000000001</v>
      </c>
      <c r="K212" s="42"/>
    </row>
    <row r="213" spans="3:11" ht="19.5" customHeight="1" x14ac:dyDescent="0.35">
      <c r="K213" s="42"/>
    </row>
    <row r="214" spans="3:11" x14ac:dyDescent="0.35">
      <c r="K214" s="42"/>
    </row>
    <row r="215" spans="3:11" ht="19.5" customHeight="1" x14ac:dyDescent="0.35">
      <c r="C215" s="3">
        <v>111</v>
      </c>
      <c r="K215" s="42"/>
    </row>
    <row r="216" spans="3:11" x14ac:dyDescent="0.35">
      <c r="C216" s="3">
        <v>5438105.8900000006</v>
      </c>
      <c r="K216" s="42"/>
    </row>
    <row r="217" spans="3:11" ht="19.5" customHeight="1" x14ac:dyDescent="0.35">
      <c r="C217" s="3">
        <v>761334.84</v>
      </c>
      <c r="K217" s="42"/>
    </row>
    <row r="218" spans="3:11" x14ac:dyDescent="0.35">
      <c r="C218" s="3">
        <v>108762.13</v>
      </c>
      <c r="K218" s="42"/>
    </row>
    <row r="219" spans="3:11" ht="20.25" customHeight="1" x14ac:dyDescent="0.35">
      <c r="C219" s="3">
        <v>0</v>
      </c>
      <c r="K219" s="42"/>
    </row>
    <row r="220" spans="3:11" x14ac:dyDescent="0.35">
      <c r="C220" s="3">
        <v>0</v>
      </c>
      <c r="K220" s="42"/>
    </row>
    <row r="221" spans="3:11" ht="18.75" customHeight="1" x14ac:dyDescent="0.35">
      <c r="C221" s="3">
        <v>0</v>
      </c>
      <c r="K221" s="42"/>
    </row>
    <row r="222" spans="3:11" x14ac:dyDescent="0.35">
      <c r="C222" s="3">
        <v>0</v>
      </c>
      <c r="K222" s="42"/>
    </row>
    <row r="223" spans="3:11" ht="19.5" customHeight="1" x14ac:dyDescent="0.35">
      <c r="C223" s="3">
        <v>100</v>
      </c>
      <c r="K223" s="42"/>
    </row>
    <row r="224" spans="3:11" x14ac:dyDescent="0.35">
      <c r="C224" s="3">
        <v>5206329.1399999997</v>
      </c>
      <c r="K224" s="42"/>
    </row>
    <row r="225" spans="3:11" ht="20.25" customHeight="1" x14ac:dyDescent="0.35">
      <c r="C225" s="3">
        <v>728886.09</v>
      </c>
      <c r="K225" s="42"/>
    </row>
    <row r="226" spans="3:11" x14ac:dyDescent="0.35">
      <c r="C226" s="3">
        <v>104126.59</v>
      </c>
      <c r="K226" s="42"/>
    </row>
    <row r="227" spans="3:11" ht="20.25" customHeight="1" x14ac:dyDescent="0.35">
      <c r="C227" s="3">
        <v>0</v>
      </c>
      <c r="K227" s="42"/>
    </row>
    <row r="228" spans="3:11" x14ac:dyDescent="0.35">
      <c r="C228" s="3">
        <v>0</v>
      </c>
      <c r="K228" s="42"/>
    </row>
    <row r="229" spans="3:11" ht="19.5" customHeight="1" x14ac:dyDescent="0.35">
      <c r="C229" s="3">
        <v>0</v>
      </c>
      <c r="K229" s="42"/>
    </row>
    <row r="230" spans="3:11" x14ac:dyDescent="0.35">
      <c r="C230" s="3">
        <v>0</v>
      </c>
      <c r="K230" s="42"/>
    </row>
    <row r="231" spans="3:11" x14ac:dyDescent="0.35">
      <c r="C231" s="3">
        <v>0</v>
      </c>
      <c r="K231" s="42"/>
    </row>
    <row r="232" spans="3:11" x14ac:dyDescent="0.35">
      <c r="C232" s="3">
        <v>0</v>
      </c>
      <c r="K232" s="42"/>
    </row>
    <row r="233" spans="3:11" x14ac:dyDescent="0.35">
      <c r="C233" s="3">
        <v>0</v>
      </c>
      <c r="K233" s="42"/>
    </row>
    <row r="234" spans="3:11" x14ac:dyDescent="0.35">
      <c r="C234" s="3">
        <v>0</v>
      </c>
      <c r="K234" s="42"/>
    </row>
    <row r="235" spans="3:11" x14ac:dyDescent="0.35">
      <c r="C235" s="3">
        <v>11</v>
      </c>
    </row>
    <row r="236" spans="3:11" x14ac:dyDescent="0.35">
      <c r="C236" s="3">
        <v>231776.75</v>
      </c>
    </row>
    <row r="237" spans="3:11" x14ac:dyDescent="0.35">
      <c r="C237" s="3">
        <v>32448.75</v>
      </c>
    </row>
    <row r="238" spans="3:11" x14ac:dyDescent="0.35">
      <c r="C238" s="3">
        <v>4635.54</v>
      </c>
    </row>
    <row r="239" spans="3:11" ht="19.5" customHeight="1" x14ac:dyDescent="0.35">
      <c r="K239" s="42"/>
    </row>
    <row r="240" spans="3:11" ht="16.5" customHeight="1" x14ac:dyDescent="0.35">
      <c r="K240" s="42"/>
    </row>
    <row r="241" spans="3:11" ht="18.75" customHeight="1" x14ac:dyDescent="0.35">
      <c r="C241" s="3">
        <v>147</v>
      </c>
      <c r="K241" s="42"/>
    </row>
    <row r="242" spans="3:11" x14ac:dyDescent="0.35">
      <c r="C242" s="3">
        <v>9221733.4000000004</v>
      </c>
      <c r="K242" s="42"/>
    </row>
    <row r="243" spans="3:11" ht="18.75" customHeight="1" x14ac:dyDescent="0.35">
      <c r="C243" s="3">
        <v>1291042.7</v>
      </c>
      <c r="K243" s="42"/>
    </row>
    <row r="244" spans="3:11" x14ac:dyDescent="0.35">
      <c r="C244" s="3">
        <v>184434.68999999997</v>
      </c>
      <c r="K244" s="42"/>
    </row>
    <row r="245" spans="3:11" ht="19.5" customHeight="1" x14ac:dyDescent="0.35">
      <c r="C245" s="3">
        <v>28</v>
      </c>
      <c r="K245" s="42"/>
    </row>
    <row r="246" spans="3:11" x14ac:dyDescent="0.35">
      <c r="C246" s="3">
        <v>0</v>
      </c>
      <c r="K246" s="42"/>
    </row>
    <row r="247" spans="3:11" ht="19.5" customHeight="1" x14ac:dyDescent="0.35">
      <c r="C247" s="3">
        <v>0</v>
      </c>
      <c r="K247" s="42"/>
    </row>
    <row r="248" spans="3:11" x14ac:dyDescent="0.35">
      <c r="C248" s="3">
        <v>0</v>
      </c>
      <c r="K248" s="42"/>
    </row>
    <row r="249" spans="3:11" ht="18.75" customHeight="1" x14ac:dyDescent="0.35">
      <c r="C249" s="3">
        <v>106</v>
      </c>
      <c r="K249" s="42"/>
    </row>
    <row r="250" spans="3:11" x14ac:dyDescent="0.35">
      <c r="C250" s="3">
        <v>8529480.5</v>
      </c>
      <c r="K250" s="42"/>
    </row>
    <row r="251" spans="3:11" ht="18.75" customHeight="1" x14ac:dyDescent="0.35">
      <c r="C251" s="3">
        <v>1194127.2899999998</v>
      </c>
      <c r="K251" s="42"/>
    </row>
    <row r="252" spans="3:11" x14ac:dyDescent="0.35">
      <c r="C252" s="3">
        <v>170589.62999999998</v>
      </c>
      <c r="K252" s="42"/>
    </row>
    <row r="253" spans="3:11" ht="19.5" customHeight="1" x14ac:dyDescent="0.35">
      <c r="C253" s="3">
        <v>0</v>
      </c>
      <c r="K253" s="42"/>
    </row>
    <row r="254" spans="3:11" x14ac:dyDescent="0.35">
      <c r="C254" s="3">
        <v>0</v>
      </c>
      <c r="K254" s="42"/>
    </row>
    <row r="255" spans="3:11" ht="18.75" customHeight="1" x14ac:dyDescent="0.35">
      <c r="C255" s="3">
        <v>0</v>
      </c>
      <c r="K255" s="42"/>
    </row>
    <row r="256" spans="3:11" x14ac:dyDescent="0.35">
      <c r="C256" s="3">
        <v>0</v>
      </c>
      <c r="K256" s="42"/>
    </row>
    <row r="257" spans="3:11" x14ac:dyDescent="0.35">
      <c r="C257" s="3">
        <v>0</v>
      </c>
      <c r="K257" s="42"/>
    </row>
    <row r="258" spans="3:11" x14ac:dyDescent="0.35">
      <c r="C258" s="3">
        <v>0</v>
      </c>
      <c r="K258" s="42"/>
    </row>
    <row r="259" spans="3:11" x14ac:dyDescent="0.35">
      <c r="C259" s="3">
        <v>0</v>
      </c>
      <c r="K259" s="42"/>
    </row>
    <row r="260" spans="3:11" x14ac:dyDescent="0.35">
      <c r="C260" s="3">
        <v>0</v>
      </c>
      <c r="K260" s="42"/>
    </row>
    <row r="261" spans="3:11" ht="18.75" customHeight="1" x14ac:dyDescent="0.35">
      <c r="C261" s="3">
        <v>13</v>
      </c>
      <c r="K261" s="42"/>
    </row>
    <row r="262" spans="3:11" x14ac:dyDescent="0.35">
      <c r="C262" s="3">
        <v>692252.9</v>
      </c>
      <c r="K262" s="42"/>
    </row>
    <row r="263" spans="3:11" ht="18" customHeight="1" x14ac:dyDescent="0.35">
      <c r="C263" s="3">
        <v>96915.41</v>
      </c>
      <c r="K263" s="42"/>
    </row>
    <row r="264" spans="3:11" x14ac:dyDescent="0.35">
      <c r="C264" s="3">
        <v>13845.060000000001</v>
      </c>
      <c r="K264" s="42"/>
    </row>
    <row r="265" spans="3:11" ht="18.75" customHeight="1" x14ac:dyDescent="0.35">
      <c r="K265" s="42"/>
    </row>
    <row r="266" spans="3:11" x14ac:dyDescent="0.35">
      <c r="K266" s="42"/>
    </row>
    <row r="267" spans="3:11" ht="19.5" customHeight="1" x14ac:dyDescent="0.35">
      <c r="C267" s="3">
        <v>49</v>
      </c>
      <c r="K267" s="42"/>
    </row>
    <row r="268" spans="3:11" x14ac:dyDescent="0.35">
      <c r="C268" s="3">
        <v>3417918.06</v>
      </c>
      <c r="K268" s="42"/>
    </row>
    <row r="269" spans="3:11" ht="19.5" customHeight="1" x14ac:dyDescent="0.35">
      <c r="C269" s="3">
        <v>478508.54</v>
      </c>
      <c r="K269" s="42"/>
    </row>
    <row r="270" spans="3:11" x14ac:dyDescent="0.35">
      <c r="C270" s="3">
        <v>68358.37</v>
      </c>
      <c r="K270" s="42"/>
    </row>
    <row r="271" spans="3:11" ht="18.75" customHeight="1" x14ac:dyDescent="0.35">
      <c r="C271" s="3">
        <v>0</v>
      </c>
      <c r="K271" s="42"/>
    </row>
    <row r="272" spans="3:11" x14ac:dyDescent="0.35">
      <c r="C272" s="3">
        <v>0</v>
      </c>
      <c r="K272" s="42"/>
    </row>
    <row r="273" spans="3:11" ht="18.75" customHeight="1" x14ac:dyDescent="0.35">
      <c r="C273" s="3">
        <v>0</v>
      </c>
      <c r="K273" s="42"/>
    </row>
    <row r="274" spans="3:11" x14ac:dyDescent="0.35">
      <c r="C274" s="3">
        <v>0</v>
      </c>
      <c r="F274" s="43"/>
      <c r="K274" s="42"/>
    </row>
    <row r="275" spans="3:11" ht="18.75" customHeight="1" x14ac:dyDescent="0.35">
      <c r="C275" s="3">
        <v>49</v>
      </c>
      <c r="K275" s="42"/>
    </row>
    <row r="276" spans="3:11" x14ac:dyDescent="0.35">
      <c r="C276" s="3">
        <v>3417918.06</v>
      </c>
      <c r="K276" s="42"/>
    </row>
    <row r="277" spans="3:11" ht="19.5" customHeight="1" x14ac:dyDescent="0.35">
      <c r="C277" s="3">
        <v>478508.54</v>
      </c>
      <c r="K277" s="42"/>
    </row>
    <row r="278" spans="3:11" x14ac:dyDescent="0.35">
      <c r="C278" s="3">
        <v>68358.37</v>
      </c>
      <c r="K278" s="42"/>
    </row>
    <row r="279" spans="3:11" x14ac:dyDescent="0.35">
      <c r="C279" s="3">
        <v>0</v>
      </c>
      <c r="K279" s="42"/>
    </row>
    <row r="280" spans="3:11" x14ac:dyDescent="0.35">
      <c r="C280" s="3">
        <v>0</v>
      </c>
      <c r="K280" s="42"/>
    </row>
    <row r="281" spans="3:11" x14ac:dyDescent="0.35">
      <c r="C281" s="3">
        <v>0</v>
      </c>
      <c r="K281" s="42"/>
    </row>
    <row r="282" spans="3:11" x14ac:dyDescent="0.35">
      <c r="C282" s="3">
        <v>0</v>
      </c>
      <c r="K282" s="42"/>
    </row>
    <row r="283" spans="3:11" ht="19.5" customHeight="1" x14ac:dyDescent="0.35">
      <c r="C283" s="3">
        <v>0</v>
      </c>
      <c r="K283" s="42"/>
    </row>
    <row r="284" spans="3:11" x14ac:dyDescent="0.35">
      <c r="C284" s="3">
        <v>0</v>
      </c>
      <c r="K284" s="42"/>
    </row>
    <row r="285" spans="3:11" ht="18.75" customHeight="1" x14ac:dyDescent="0.35">
      <c r="C285" s="3">
        <v>0</v>
      </c>
      <c r="K285" s="42"/>
    </row>
    <row r="286" spans="3:11" x14ac:dyDescent="0.35">
      <c r="C286" s="3">
        <v>0</v>
      </c>
      <c r="K286" s="42"/>
    </row>
    <row r="287" spans="3:11" x14ac:dyDescent="0.35">
      <c r="C287" s="3">
        <v>0</v>
      </c>
    </row>
    <row r="288" spans="3:11" x14ac:dyDescent="0.35">
      <c r="C288" s="3">
        <v>0</v>
      </c>
    </row>
    <row r="289" spans="3:11" x14ac:dyDescent="0.35">
      <c r="C289" s="3">
        <v>0</v>
      </c>
    </row>
    <row r="290" spans="3:11" x14ac:dyDescent="0.35">
      <c r="C290" s="3">
        <v>0</v>
      </c>
    </row>
    <row r="291" spans="3:11" ht="18.75" customHeight="1" x14ac:dyDescent="0.35">
      <c r="K291" s="42"/>
    </row>
    <row r="292" spans="3:11" x14ac:dyDescent="0.35">
      <c r="K292" s="42"/>
    </row>
    <row r="293" spans="3:11" ht="18.75" customHeight="1" x14ac:dyDescent="0.35">
      <c r="C293" s="3">
        <v>27</v>
      </c>
      <c r="D293" s="3" t="s">
        <v>28</v>
      </c>
      <c r="K293" s="42"/>
    </row>
    <row r="294" spans="3:11" x14ac:dyDescent="0.35">
      <c r="C294" s="3">
        <v>222047</v>
      </c>
      <c r="K294" s="42"/>
    </row>
    <row r="295" spans="3:11" ht="19.5" customHeight="1" x14ac:dyDescent="0.35">
      <c r="C295" s="3">
        <v>31086.58</v>
      </c>
      <c r="K295" s="42"/>
    </row>
    <row r="296" spans="3:11" x14ac:dyDescent="0.35">
      <c r="C296" s="3">
        <v>4440.9399999999996</v>
      </c>
      <c r="K296" s="42"/>
    </row>
    <row r="297" spans="3:11" ht="18.75" customHeight="1" x14ac:dyDescent="0.35">
      <c r="C297" s="3">
        <v>0</v>
      </c>
      <c r="K297" s="42"/>
    </row>
    <row r="298" spans="3:11" x14ac:dyDescent="0.35">
      <c r="C298" s="3">
        <v>0</v>
      </c>
      <c r="K298" s="42"/>
    </row>
    <row r="299" spans="3:11" ht="18.75" customHeight="1" x14ac:dyDescent="0.35">
      <c r="C299" s="3">
        <v>0</v>
      </c>
      <c r="K299" s="42"/>
    </row>
    <row r="300" spans="3:11" x14ac:dyDescent="0.35">
      <c r="C300" s="3">
        <v>0</v>
      </c>
      <c r="K300" s="42"/>
    </row>
    <row r="301" spans="3:11" ht="18.75" customHeight="1" x14ac:dyDescent="0.35">
      <c r="C301" s="3">
        <v>27</v>
      </c>
      <c r="K301" s="42"/>
    </row>
    <row r="302" spans="3:11" x14ac:dyDescent="0.35">
      <c r="C302" s="3">
        <v>222047</v>
      </c>
      <c r="K302" s="42"/>
    </row>
    <row r="303" spans="3:11" ht="19.5" customHeight="1" x14ac:dyDescent="0.35">
      <c r="C303" s="3">
        <v>31086.58</v>
      </c>
      <c r="K303" s="42"/>
    </row>
    <row r="304" spans="3:11" x14ac:dyDescent="0.35">
      <c r="C304" s="3">
        <v>4440.9399999999996</v>
      </c>
      <c r="K304" s="42"/>
    </row>
    <row r="305" spans="3:11" x14ac:dyDescent="0.35">
      <c r="C305" s="3">
        <v>0</v>
      </c>
      <c r="K305" s="42"/>
    </row>
    <row r="306" spans="3:11" x14ac:dyDescent="0.35">
      <c r="C306" s="3">
        <v>0</v>
      </c>
      <c r="K306" s="42"/>
    </row>
    <row r="307" spans="3:11" x14ac:dyDescent="0.35">
      <c r="C307" s="3">
        <v>0</v>
      </c>
      <c r="K307" s="42"/>
    </row>
    <row r="308" spans="3:11" x14ac:dyDescent="0.35">
      <c r="C308" s="3">
        <v>0</v>
      </c>
      <c r="K308" s="42"/>
    </row>
    <row r="309" spans="3:11" ht="19.5" customHeight="1" x14ac:dyDescent="0.35">
      <c r="C309" s="3">
        <v>0</v>
      </c>
      <c r="K309" s="42"/>
    </row>
    <row r="310" spans="3:11" x14ac:dyDescent="0.35">
      <c r="C310" s="3">
        <v>0</v>
      </c>
      <c r="K310" s="42"/>
    </row>
    <row r="311" spans="3:11" ht="18.75" customHeight="1" x14ac:dyDescent="0.35">
      <c r="C311" s="3">
        <v>0</v>
      </c>
      <c r="K311" s="42"/>
    </row>
    <row r="312" spans="3:11" x14ac:dyDescent="0.35">
      <c r="C312" s="3">
        <v>0</v>
      </c>
      <c r="K312" s="42"/>
    </row>
    <row r="313" spans="3:11" x14ac:dyDescent="0.35">
      <c r="C313" s="3">
        <v>0</v>
      </c>
    </row>
    <row r="314" spans="3:11" x14ac:dyDescent="0.35">
      <c r="C314" s="3">
        <v>0</v>
      </c>
    </row>
    <row r="315" spans="3:11" x14ac:dyDescent="0.35">
      <c r="C315" s="3">
        <v>0</v>
      </c>
    </row>
    <row r="316" spans="3:11" x14ac:dyDescent="0.35">
      <c r="C316" s="3">
        <v>0</v>
      </c>
    </row>
    <row r="317" spans="3:11" ht="19.5" customHeight="1" x14ac:dyDescent="0.35">
      <c r="K317" s="42"/>
    </row>
    <row r="318" spans="3:11" x14ac:dyDescent="0.35">
      <c r="K318" s="42"/>
    </row>
    <row r="319" spans="3:11" ht="18.75" customHeight="1" x14ac:dyDescent="0.35">
      <c r="C319" s="3">
        <v>1174.5999999999999</v>
      </c>
      <c r="K319" s="42"/>
    </row>
    <row r="320" spans="3:11" x14ac:dyDescent="0.35">
      <c r="C320" s="3">
        <v>65119397.160000004</v>
      </c>
      <c r="K320" s="42"/>
    </row>
    <row r="321" spans="3:11" ht="20.25" customHeight="1" x14ac:dyDescent="0.35">
      <c r="C321" s="3">
        <v>9179505.0199999996</v>
      </c>
      <c r="K321" s="42"/>
    </row>
    <row r="322" spans="3:11" x14ac:dyDescent="0.35">
      <c r="C322" s="3">
        <v>1302388.02</v>
      </c>
      <c r="K322" s="42"/>
    </row>
    <row r="323" spans="3:11" ht="18.75" customHeight="1" x14ac:dyDescent="0.35">
      <c r="C323" s="3">
        <v>185</v>
      </c>
      <c r="K323" s="42"/>
    </row>
    <row r="324" spans="3:11" ht="16.5" customHeight="1" x14ac:dyDescent="0.35">
      <c r="C324" s="3">
        <v>0</v>
      </c>
      <c r="K324" s="42"/>
    </row>
    <row r="325" spans="3:11" ht="18.75" customHeight="1" x14ac:dyDescent="0.35">
      <c r="C325" s="3">
        <v>0</v>
      </c>
      <c r="K325" s="42"/>
    </row>
    <row r="326" spans="3:11" x14ac:dyDescent="0.35">
      <c r="C326" s="3">
        <v>0</v>
      </c>
      <c r="K326" s="42"/>
    </row>
    <row r="327" spans="3:11" ht="21" customHeight="1" x14ac:dyDescent="0.35">
      <c r="C327" s="3">
        <v>895.6</v>
      </c>
      <c r="K327" s="42"/>
    </row>
    <row r="328" spans="3:11" x14ac:dyDescent="0.35">
      <c r="C328" s="3">
        <v>61996054.239999995</v>
      </c>
      <c r="K328" s="42"/>
    </row>
    <row r="329" spans="3:11" ht="18.75" customHeight="1" x14ac:dyDescent="0.35">
      <c r="C329" s="3">
        <v>8679447.6699999999</v>
      </c>
      <c r="K329" s="42"/>
    </row>
    <row r="330" spans="3:11" x14ac:dyDescent="0.35">
      <c r="C330" s="3">
        <v>1239921.1599999997</v>
      </c>
      <c r="K330" s="42"/>
    </row>
    <row r="331" spans="3:11" x14ac:dyDescent="0.35">
      <c r="C331" s="3">
        <v>0</v>
      </c>
      <c r="H331" s="42"/>
      <c r="I331" s="42"/>
      <c r="J331" s="42"/>
      <c r="K331" s="42"/>
    </row>
    <row r="332" spans="3:11" x14ac:dyDescent="0.35">
      <c r="C332" s="3">
        <v>0</v>
      </c>
      <c r="K332" s="42"/>
    </row>
    <row r="333" spans="3:11" x14ac:dyDescent="0.35">
      <c r="C333" s="3">
        <v>0</v>
      </c>
      <c r="K333" s="42"/>
    </row>
    <row r="334" spans="3:11" x14ac:dyDescent="0.35">
      <c r="C334" s="3">
        <v>0</v>
      </c>
      <c r="K334" s="42"/>
    </row>
    <row r="335" spans="3:11" x14ac:dyDescent="0.35">
      <c r="C335" s="3">
        <v>6</v>
      </c>
      <c r="K335" s="42"/>
    </row>
    <row r="336" spans="3:11" x14ac:dyDescent="0.35">
      <c r="C336" s="3">
        <v>184674.5</v>
      </c>
      <c r="K336" s="42"/>
    </row>
    <row r="337" spans="3:11" x14ac:dyDescent="0.35">
      <c r="C337" s="3">
        <v>88643.760000000009</v>
      </c>
      <c r="K337" s="42"/>
    </row>
    <row r="338" spans="3:11" x14ac:dyDescent="0.35">
      <c r="C338" s="3">
        <v>3693.49</v>
      </c>
      <c r="K338" s="42"/>
    </row>
    <row r="339" spans="3:11" x14ac:dyDescent="0.35">
      <c r="C339" s="3">
        <v>88</v>
      </c>
      <c r="K339" s="42"/>
    </row>
    <row r="340" spans="3:11" x14ac:dyDescent="0.35">
      <c r="C340" s="3">
        <v>2938668.4200000004</v>
      </c>
      <c r="K340" s="42"/>
    </row>
    <row r="341" spans="3:11" x14ac:dyDescent="0.35">
      <c r="C341" s="3">
        <v>411413.59</v>
      </c>
      <c r="K341" s="42"/>
    </row>
    <row r="342" spans="3:11" x14ac:dyDescent="0.35">
      <c r="C342" s="3">
        <v>58773.37</v>
      </c>
      <c r="K342" s="42"/>
    </row>
  </sheetData>
  <mergeCells count="5">
    <mergeCell ref="A7:F7"/>
    <mergeCell ref="A3:F3"/>
    <mergeCell ref="A4:F4"/>
    <mergeCell ref="A5:F5"/>
    <mergeCell ref="A6:F6"/>
  </mergeCells>
  <pageMargins left="0.38" right="0.25" top="0.5" bottom="0.49" header="0.5" footer="0.5"/>
  <pageSetup scale="46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59C446-5273-46B1-8733-AB06CD58A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2EEA4F-7FB4-4504-990F-85648E71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35293-5D78-4A11-8848-ABECA9DC0DF1}">
  <ds:schemaRefs>
    <ds:schemaRef ds:uri="http://schemas.microsoft.com/office/2006/documentManagement/types"/>
    <ds:schemaRef ds:uri="65063ee1-b482-4537-9d56-a7fb7d1db88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7e1cbf5-a43a-413a-a9c9-f39c538e7f8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2024-25</vt:lpstr>
      <vt:lpstr>Footnotes</vt:lpstr>
      <vt:lpstr>Footnotes!Print_Area</vt:lpstr>
      <vt:lpstr>'FY 2024-25'!Print_Area</vt:lpstr>
      <vt:lpstr>'FY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McGarvey, Richard (PGCB)</cp:lastModifiedBy>
  <cp:lastPrinted>2026-05-19T12:02:54Z</cp:lastPrinted>
  <dcterms:created xsi:type="dcterms:W3CDTF">2019-08-13T12:45:45Z</dcterms:created>
  <dcterms:modified xsi:type="dcterms:W3CDTF">2026-05-19T16:13:37Z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5097000</vt:r8>
  </property>
</Properties>
</file>