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406" documentId="8_{3DBCED01-4A1F-4C62-8D7C-C4B48CF256DF}" xr6:coauthVersionLast="47" xr6:coauthVersionMax="47" xr10:uidLastSave="{D3187216-D6FA-40AC-B55A-EC1C763C4A4B}"/>
  <bookViews>
    <workbookView xWindow="57480" yWindow="-120" windowWidth="29040" windowHeight="15720" firstSheet="33" activeTab="34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30" i="45" l="1"/>
  <c r="AA631" i="45"/>
  <c r="AA632" i="45"/>
  <c r="AA633" i="45"/>
  <c r="AA634" i="45"/>
  <c r="AA635" i="45"/>
  <c r="AA622" i="45"/>
  <c r="AA623" i="45"/>
  <c r="AA624" i="45"/>
  <c r="AA625" i="45"/>
  <c r="AA626" i="45"/>
  <c r="AA627" i="45"/>
  <c r="AA638" i="45"/>
  <c r="AB638" i="45" s="1"/>
  <c r="AC638" i="45" s="1"/>
  <c r="AA619" i="45"/>
  <c r="AA618" i="45"/>
  <c r="AA617" i="45"/>
  <c r="AA616" i="45"/>
  <c r="AA615" i="45"/>
  <c r="AA614" i="45"/>
  <c r="AA187" i="45"/>
  <c r="AA186" i="45"/>
  <c r="AA185" i="45"/>
  <c r="AA184" i="45"/>
  <c r="AA183" i="45"/>
  <c r="AA182" i="45"/>
  <c r="AA643" i="45"/>
  <c r="AA639" i="45"/>
  <c r="AA640" i="45"/>
  <c r="AA641" i="45"/>
  <c r="AA642" i="45"/>
  <c r="AA526" i="45"/>
  <c r="AA518" i="45"/>
  <c r="AA519" i="45"/>
  <c r="AA520" i="45"/>
  <c r="AA521" i="45"/>
  <c r="AA522" i="45"/>
  <c r="AA523" i="45"/>
  <c r="AA606" i="45"/>
  <c r="AD638" i="45" l="1"/>
  <c r="AE638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<sst xmlns="http://schemas.openxmlformats.org/spreadsheetml/2006/main" count="2421" uniqueCount="180">
  <si>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</si>
  <si>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</si>
  <si>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</si>
  <si>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</si>
  <si>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</si>
  <si>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</si>
  <si>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</si>
  <si>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</si>
  <si>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</si>
  <si>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</si>
  <si>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</si>
  <si>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</si>
  <si>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</si>
  <si>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</si>
  <si>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</si>
  <si>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</si>
  <si>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</si>
  <si>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</si>
  <si>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</si>
  <si>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</si>
  <si>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</si>
  <si>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</si>
  <si>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</si>
  <si>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</si>
  <si>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</si>
  <si>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</si>
  <si>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</si>
  <si>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</si>
  <si>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</si>
  <si>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</si>
  <si>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</si>
  <si>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</si>
  <si>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</si>
  <si>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</si>
  <si>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</si>
  <si>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</si>
  <si>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</si>
  <si>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</si>
  <si>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</si>
  <si>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</si>
  <si>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</si>
  <si>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</si>
  <si>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</si>
  <si>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</si>
  <si>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</si>
  <si>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</si>
  <si>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</si>
  <si>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</si>
  <si>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</si>
  <si>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</si>
  <si>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</si>
  <si>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</si>
  <si>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</si>
  <si>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</si>
  <si>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</si>
  <si>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</si>
  <si>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</si>
  <si>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</si>
  <si>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</si>
  <si>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</si>
  <si>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</si>
  <si>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</si>
  <si>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</si>
  <si>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</si>
  <si>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</si>
  <si>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</si>
  <si>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</si>
  <si>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</si>
  <si>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</si>
  <si>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</si>
  <si>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</si>
  <si>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</si>
  <si>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</si>
  <si>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</si>
  <si>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</si>
  <si>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</si>
  <si>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</si>
  <si>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</si>
  <si>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</si>
  <si>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</si>
  <si>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</si>
  <si>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</si>
  <si>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</si>
  <si>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</si>
  <si>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</si>
  <si>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</si>
  <si>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</si>
  <si>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</si>
  <si>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</si>
  <si>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</si>
  <si>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</si>
  <si>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</si>
  <si>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</si>
  <si>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</si>
  <si>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</si>
  <si>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</si>
  <si>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</si>
  <si>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</si>
  <si>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</si>
  <si>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</si>
  <si>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</si>
  <si>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</si>
  <si>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</si>
  <si>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</si>
  <si>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</si>
  <si>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</si>
  <si>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</si>
  <si>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</si>
  <si>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</si>
  <si>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</si>
  <si>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</si>
  <si>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</si>
  <si>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</si>
  <si>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</si>
  <si>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</si>
  <si>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</si>
  <si>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</si>
  <si>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</si>
  <si>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</si>
  <si>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</si>
  <si>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</si>
  <si>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</si>
  <si>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</si>
  <si>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</si>
  <si>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</si>
  <si>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</si>
  <si>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</si>
  <si>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</si>
  <si>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</si>
  <si>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</si>
  <si>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</si>
  <si>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</si>
  <si>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</si>
  <si>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</si>
  <si>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</si>
  <si>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</si>
  <si>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</si>
  <si>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</si>
  <si>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</si>
  <si>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</si>
  <si>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</si>
  <si>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</si>
  <si>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</si>
  <si>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</si>
  <si>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</si>
  <si>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</si>
  <si>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</si>
  <si>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</si>
  <si>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</si>
  <si>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</si>
  <si>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</si>
  <si>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</si>
  <si>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</si>
  <si>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</si>
  <si>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</si>
  <si>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</si>
  <si>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</si>
  <si>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</si>
  <si>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</si>
  <si>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</si>
  <si>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</si>
  <si>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</si>
  <si>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</si>
  <si>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</si>
  <si>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</si>
  <si>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</si>
  <si>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</si>
  <si>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</si>
  <si>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</si>
  <si>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</si>
  <si>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</si>
  <si>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</si>
  <si>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</si>
  <si>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</si>
  <si>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</si>
  <si>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</si>
  <si>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</si>
  <si>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</si>
  <si>
    <r>
      <t>Rutter's Store 111</t>
    </r>
    <r>
      <rPr>
        <u/>
        <vertAlign val="superscript"/>
        <sz val="10"/>
        <rFont val="Book Antiqua"/>
        <family val="1"/>
      </rPr>
      <t>4</t>
    </r>
  </si>
  <si>
    <r>
      <t>OnvoTravel Plaza - Duncannon #20</t>
    </r>
    <r>
      <rPr>
        <u/>
        <vertAlign val="superscript"/>
        <sz val="10"/>
        <rFont val="Book Antiqua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</si>
</sst>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</cellStyleXfs>
  <cellXfs count="9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6" fillId="0" borderId="0" xfId="0" applyFont="1"/>
    <xf numFmtId="49" fontId="0" fillId="0" borderId="0" xfId="0" applyNumberFormat="1"/>
    <xf numFmtId="49" fontId="4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2" fillId="0" borderId="0" xfId="0" applyFont="1"/>
    <xf numFmtId="16" fontId="6" fillId="0" borderId="0" xfId="0" quotePrefix="1" applyNumberFormat="1" applyFont="1" applyAlignment="1">
      <alignment horizontal="center"/>
    </xf>
    <xf numFmtId="43" fontId="5" fillId="0" borderId="0" xfId="1" applyFont="1"/>
    <xf numFmtId="8" fontId="5" fillId="0" borderId="0" xfId="0" applyNumberFormat="1" applyFont="1"/>
    <xf numFmtId="43" fontId="0" fillId="0" borderId="0" xfId="1" applyFont="1"/>
    <xf numFmtId="0" fontId="12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2" fillId="0" borderId="0" xfId="0" applyFont="1" applyAlignment="1">
      <alignment horizontal="left" indent="1"/>
    </xf>
    <xf numFmtId="8" fontId="13" fillId="0" borderId="0" xfId="0" applyNumberFormat="1" applyFont="1"/>
    <xf numFmtId="164" fontId="4" fillId="0" borderId="0" xfId="1" applyNumberFormat="1"/>
    <xf numFmtId="9" fontId="0" fillId="0" borderId="0" xfId="3" applyFont="1"/>
    <xf numFmtId="165" fontId="0" fillId="0" borderId="0" xfId="0" applyNumberFormat="1"/>
    <xf numFmtId="0" fontId="13" fillId="0" borderId="0" xfId="0" applyFont="1"/>
    <xf numFmtId="0" fontId="0" fillId="0" borderId="0" xfId="0" applyAlignment="1">
      <alignment wrapText="1"/>
    </xf>
    <xf numFmtId="38" fontId="16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8" fillId="0" borderId="0" xfId="0" applyFont="1"/>
    <xf numFmtId="8" fontId="21" fillId="0" borderId="0" xfId="0" applyNumberFormat="1" applyFont="1"/>
    <xf numFmtId="8" fontId="12" fillId="0" borderId="0" xfId="0" applyNumberFormat="1" applyFont="1"/>
    <xf numFmtId="4" fontId="12" fillId="0" borderId="0" xfId="0" applyNumberFormat="1" applyFont="1"/>
    <xf numFmtId="0" fontId="24" fillId="0" borderId="0" xfId="0" applyFont="1"/>
    <xf numFmtId="0" fontId="0" fillId="0" borderId="0" xfId="0" quotePrefix="1"/>
    <xf numFmtId="0" fontId="28" fillId="0" borderId="0" xfId="0" applyFont="1"/>
    <xf numFmtId="0" fontId="29" fillId="0" borderId="0" xfId="0" applyFont="1"/>
    <xf numFmtId="0" fontId="30" fillId="0" borderId="0" xfId="0" applyFont="1"/>
    <xf numFmtId="10" fontId="13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32" fillId="0" borderId="0" xfId="0" applyNumberFormat="1" applyFont="1"/>
    <xf numFmtId="165" fontId="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4" fillId="0" borderId="0" xfId="0" applyFont="1"/>
    <xf numFmtId="0" fontId="32" fillId="0" borderId="0" xfId="0" applyFont="1"/>
    <xf numFmtId="0" fontId="5" fillId="0" borderId="0" xfId="0" applyFont="1" applyAlignment="1">
      <alignment horizontal="left"/>
    </xf>
    <xf numFmtId="8" fontId="32" fillId="0" borderId="0" xfId="0" applyNumberFormat="1" applyFont="1"/>
    <xf numFmtId="165" fontId="6" fillId="0" borderId="0" xfId="0" applyNumberFormat="1" applyFont="1"/>
    <xf numFmtId="0" fontId="31" fillId="0" borderId="0" xfId="0" applyFont="1" applyAlignment="1">
      <alignment horizontal="left"/>
    </xf>
    <xf numFmtId="165" fontId="31" fillId="0" borderId="0" xfId="0" applyNumberFormat="1" applyFont="1"/>
    <xf numFmtId="165" fontId="13" fillId="0" borderId="0" xfId="0" applyNumberFormat="1" applyFont="1"/>
    <xf numFmtId="167" fontId="4" fillId="0" borderId="0" xfId="0" applyNumberFormat="1" applyFont="1"/>
    <xf numFmtId="44" fontId="13" fillId="0" borderId="0" xfId="2" applyFont="1" applyFill="1" applyBorder="1"/>
    <xf numFmtId="167" fontId="35" fillId="0" borderId="0" xfId="0" applyNumberFormat="1" applyFont="1"/>
    <xf numFmtId="167" fontId="33" fillId="0" borderId="0" xfId="0" applyNumberFormat="1" applyFont="1"/>
    <xf numFmtId="167" fontId="31" fillId="0" borderId="0" xfId="0" applyNumberFormat="1" applyFont="1"/>
    <xf numFmtId="167" fontId="34" fillId="0" borderId="0" xfId="0" applyNumberFormat="1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67" fontId="36" fillId="0" borderId="0" xfId="0" applyNumberFormat="1" applyFont="1"/>
    <xf numFmtId="167" fontId="0" fillId="0" borderId="0" xfId="0" applyNumberFormat="1"/>
    <xf numFmtId="167" fontId="37" fillId="0" borderId="0" xfId="0" applyNumberFormat="1" applyFont="1"/>
    <xf numFmtId="0" fontId="33" fillId="0" borderId="0" xfId="0" applyFont="1" applyAlignment="1">
      <alignment horizontal="left"/>
    </xf>
    <xf numFmtId="167" fontId="1" fillId="0" borderId="0" xfId="0" applyNumberFormat="1" applyFont="1"/>
    <xf numFmtId="167" fontId="38" fillId="0" borderId="0" xfId="0" applyNumberFormat="1" applyFont="1"/>
    <xf numFmtId="0" fontId="0" fillId="0" borderId="0" xfId="0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quotePrefix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wrapText="1"/>
    </xf>
    <xf numFmtId="0" fontId="29" fillId="0" borderId="0" xfId="0" applyFont="1" applyAlignment="1">
      <alignment wrapText="1"/>
    </xf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87987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616929</xdr:colOff>
      <xdr:row>2</xdr:row>
      <xdr:rowOff>68407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7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8" t="s">
        <v>40</v>
      </c>
      <c r="B42" s="89"/>
      <c r="C42" s="89"/>
      <c r="D42" s="89"/>
      <c r="E42" s="89"/>
      <c r="F42" s="89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8" t="s">
        <v>40</v>
      </c>
      <c r="B52" s="89"/>
      <c r="C52" s="89"/>
      <c r="D52" s="89"/>
      <c r="E52" s="89"/>
      <c r="F52" s="89"/>
    </row>
    <row r="53" spans="1:6" x14ac:dyDescent="0.3">
      <c r="A53" s="23" t="s">
        <v>34</v>
      </c>
    </row>
    <row r="54" spans="1:6" ht="26.25" customHeight="1" x14ac:dyDescent="0.3">
      <c r="A54" s="90" t="s">
        <v>43</v>
      </c>
      <c r="B54" s="90"/>
      <c r="C54" s="90"/>
      <c r="D54" s="90"/>
      <c r="E54" s="90"/>
      <c r="F54" s="90"/>
    </row>
  </sheetData>
  <mergeCells count="4">
    <mergeCell ref="A1:F1"/>
    <mergeCell ref="A2:F2"/>
    <mergeCell ref="A52:F52"/>
    <mergeCell ref="A54:F54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4"/>
      <c r="B1" s="84"/>
      <c r="C1" s="84"/>
      <c r="D1" s="84"/>
      <c r="E1" s="84"/>
      <c r="F1" s="84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8" t="s">
        <v>40</v>
      </c>
      <c r="B52" s="89"/>
      <c r="C52" s="89"/>
      <c r="D52" s="89"/>
      <c r="E52" s="89"/>
      <c r="F52" s="89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7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4"/>
      <c r="B1" s="84"/>
      <c r="C1" s="84"/>
      <c r="D1" s="84"/>
      <c r="E1" s="84"/>
      <c r="F1" s="84"/>
      <c r="G1" s="84"/>
      <c r="H1" s="84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8" t="s">
        <v>40</v>
      </c>
      <c r="B52" s="89"/>
      <c r="C52" s="89"/>
      <c r="D52" s="89"/>
      <c r="E52" s="89"/>
      <c r="F52" s="89"/>
      <c r="G52" s="89"/>
      <c r="H52" s="89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4"/>
      <c r="B1" s="84"/>
      <c r="C1" s="84"/>
      <c r="D1" s="84"/>
      <c r="E1" s="84"/>
      <c r="F1" s="84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8" t="s">
        <v>40</v>
      </c>
      <c r="B52" s="89"/>
      <c r="C52" s="89"/>
      <c r="D52" s="89"/>
      <c r="E52" s="89"/>
      <c r="F52" s="89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4"/>
      <c r="B1" s="84"/>
      <c r="C1" s="84"/>
      <c r="D1" s="84"/>
      <c r="E1" s="84"/>
      <c r="F1" s="84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8" t="s">
        <v>40</v>
      </c>
      <c r="B52" s="89"/>
      <c r="C52" s="89"/>
      <c r="D52" s="89"/>
      <c r="E52" s="89"/>
      <c r="F52" s="89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9" t="s">
        <v>51</v>
      </c>
      <c r="B38" s="89"/>
      <c r="C38" s="89"/>
      <c r="D38" s="89"/>
      <c r="E38" s="89"/>
      <c r="F38" s="89"/>
      <c r="G38" s="89"/>
      <c r="H38" s="89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9" t="s">
        <v>54</v>
      </c>
      <c r="B61" s="89"/>
      <c r="C61" s="89"/>
      <c r="D61" s="89"/>
      <c r="E61" s="89"/>
      <c r="F61" s="89"/>
      <c r="G61" s="89"/>
      <c r="H61" s="89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7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4"/>
      <c r="B1" s="84"/>
      <c r="C1" s="84"/>
      <c r="D1" s="84"/>
      <c r="E1" s="84"/>
      <c r="F1" s="84"/>
    </row>
    <row r="2" spans="1:7" ht="26.25" customHeight="1" x14ac:dyDescent="0.35">
      <c r="A2" s="85" t="s">
        <v>22</v>
      </c>
      <c r="B2" s="86"/>
      <c r="C2" s="86"/>
      <c r="D2" s="86"/>
      <c r="E2" s="86"/>
      <c r="F2" s="86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9" t="s">
        <v>51</v>
      </c>
      <c r="B38" s="89"/>
      <c r="C38" s="89"/>
      <c r="D38" s="89"/>
      <c r="E38" s="89"/>
      <c r="F38" s="89"/>
      <c r="G38" s="89"/>
      <c r="H38" s="89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9" t="s">
        <v>51</v>
      </c>
      <c r="B61" s="89"/>
      <c r="C61" s="89"/>
      <c r="D61" s="89"/>
      <c r="E61" s="89"/>
      <c r="F61" s="89"/>
      <c r="G61" s="89"/>
      <c r="H61" s="89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7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9" t="s">
        <v>51</v>
      </c>
      <c r="B38" s="89"/>
      <c r="C38" s="89"/>
      <c r="D38" s="89"/>
      <c r="E38" s="89"/>
      <c r="F38" s="89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9" t="s">
        <v>51</v>
      </c>
      <c r="B61" s="89"/>
      <c r="C61" s="89"/>
      <c r="D61" s="89"/>
      <c r="E61" s="89"/>
      <c r="F61" s="89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7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9" t="s">
        <v>51</v>
      </c>
      <c r="B38" s="89"/>
      <c r="C38" s="89"/>
      <c r="D38" s="89"/>
      <c r="E38" s="89"/>
      <c r="F38" s="89"/>
      <c r="G38" s="89"/>
      <c r="H38" s="89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9" t="s">
        <v>51</v>
      </c>
      <c r="B61" s="89"/>
      <c r="C61" s="89"/>
      <c r="D61" s="89"/>
      <c r="E61" s="89"/>
      <c r="F61" s="89"/>
      <c r="G61" s="89"/>
      <c r="H61" s="89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7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9" t="s">
        <v>51</v>
      </c>
      <c r="B62" s="89"/>
      <c r="C62" s="89"/>
      <c r="D62" s="89"/>
      <c r="E62" s="89"/>
      <c r="F62" s="89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7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9" t="s">
        <v>51</v>
      </c>
      <c r="B62" s="89"/>
      <c r="C62" s="89"/>
      <c r="D62" s="89"/>
      <c r="E62" s="89"/>
      <c r="F62" s="89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7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4"/>
      <c r="B1" s="84"/>
      <c r="C1" s="84"/>
      <c r="D1" s="84"/>
      <c r="E1" s="84"/>
      <c r="F1" s="84"/>
    </row>
    <row r="2" spans="1:7" ht="26.25" customHeight="1" x14ac:dyDescent="0.35">
      <c r="A2" s="85" t="s">
        <v>22</v>
      </c>
      <c r="B2" s="86"/>
      <c r="C2" s="86"/>
      <c r="D2" s="86"/>
      <c r="E2" s="86"/>
      <c r="F2" s="86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9" t="s">
        <v>51</v>
      </c>
      <c r="B39" s="89"/>
      <c r="C39" s="89"/>
      <c r="D39" s="89"/>
      <c r="E39" s="89"/>
      <c r="F39" s="89"/>
      <c r="G39" s="89"/>
      <c r="H39" s="89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9" t="s">
        <v>51</v>
      </c>
      <c r="B72" s="89"/>
      <c r="C72" s="89"/>
      <c r="D72" s="89"/>
      <c r="E72" s="89"/>
      <c r="F72" s="89"/>
      <c r="G72" s="89"/>
      <c r="H72" s="89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7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9" t="s">
        <v>51</v>
      </c>
      <c r="B72" s="89"/>
      <c r="C72" s="89"/>
      <c r="D72" s="89"/>
      <c r="E72" s="89"/>
      <c r="F72" s="89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64"/>
  <sheetViews>
    <sheetView view="pageBreakPreview" topLeftCell="A607" zoomScale="80" zoomScaleNormal="100" zoomScaleSheetLayoutView="80" workbookViewId="0">
      <pane xSplit="1" topLeftCell="O1" activePane="topRight" state="frozen"/>
      <selection activeCell="A462" sqref="A462"/>
      <selection pane="topRight" activeCell="Y624" sqref="Y624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93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S3" s="92" t="s">
        <v>95</v>
      </c>
      <c r="T3" s="92"/>
      <c r="U3" s="92"/>
      <c r="V3" s="92"/>
      <c r="W3" s="92"/>
      <c r="X3" s="92"/>
      <c r="Y3" s="92"/>
      <c r="Z3" s="92"/>
      <c r="AA3" s="92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173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70">
        <v>220759.49</v>
      </c>
      <c r="N6" s="70"/>
      <c r="O6" s="79">
        <v>278877.75</v>
      </c>
      <c r="P6" s="70"/>
      <c r="Q6" s="79">
        <v>192959.19000000003</v>
      </c>
      <c r="R6" s="70"/>
      <c r="S6" s="79">
        <v>301452.88999999996</v>
      </c>
      <c r="T6" s="70"/>
      <c r="U6" s="70">
        <v>282895.93</v>
      </c>
      <c r="V6" s="70"/>
      <c r="W6" s="70"/>
      <c r="X6" s="70"/>
      <c r="Y6" s="70"/>
      <c r="Z6" s="70"/>
      <c r="AA6" s="70">
        <f>SUM(C6:Z6)</f>
        <v>3013455.9000000004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70">
        <v>199406.19</v>
      </c>
      <c r="N7" s="70"/>
      <c r="O7" s="79">
        <v>271703.96000000002</v>
      </c>
      <c r="P7" s="70"/>
      <c r="Q7" s="79">
        <v>173271.02000000002</v>
      </c>
      <c r="R7" s="70"/>
      <c r="S7" s="79">
        <v>278900.45999999996</v>
      </c>
      <c r="T7" s="70"/>
      <c r="U7" s="70">
        <v>259299.15</v>
      </c>
      <c r="V7" s="70"/>
      <c r="W7" s="70"/>
      <c r="X7" s="70"/>
      <c r="Y7" s="70"/>
      <c r="Z7" s="70"/>
      <c r="AA7" s="70">
        <f t="shared" ref="AA7:AA70" si="0">SUM(C7:Z7)</f>
        <v>2767941.25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70">
        <v>0</v>
      </c>
      <c r="N8" s="70"/>
      <c r="O8" s="79">
        <v>0</v>
      </c>
      <c r="P8" s="70"/>
      <c r="Q8" s="79">
        <v>0</v>
      </c>
      <c r="R8" s="70"/>
      <c r="S8" s="79">
        <v>0</v>
      </c>
      <c r="T8" s="70"/>
      <c r="U8" s="70">
        <v>0</v>
      </c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70">
        <v>21353.3</v>
      </c>
      <c r="N9" s="70"/>
      <c r="O9" s="79">
        <v>7173.79</v>
      </c>
      <c r="P9" s="70"/>
      <c r="Q9" s="79">
        <v>19688.169999999998</v>
      </c>
      <c r="R9" s="70"/>
      <c r="S9" s="79">
        <v>22552.43</v>
      </c>
      <c r="T9" s="70"/>
      <c r="U9" s="70">
        <v>23596.78</v>
      </c>
      <c r="V9" s="70"/>
      <c r="W9" s="70"/>
      <c r="X9" s="70"/>
      <c r="Y9" s="70"/>
      <c r="Z9" s="70"/>
      <c r="AA9" s="70">
        <f t="shared" si="0"/>
        <v>245514.65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70">
        <v>8968.3860000000004</v>
      </c>
      <c r="N10" s="70"/>
      <c r="O10" s="79">
        <v>3012.9917999999998</v>
      </c>
      <c r="P10" s="70"/>
      <c r="Q10" s="79">
        <v>8269.0313999999998</v>
      </c>
      <c r="R10" s="70"/>
      <c r="S10" s="79">
        <v>9472.0205999999998</v>
      </c>
      <c r="T10" s="70"/>
      <c r="U10" s="70">
        <v>9910.6476000000002</v>
      </c>
      <c r="V10" s="70"/>
      <c r="W10" s="70"/>
      <c r="X10" s="70"/>
      <c r="Y10" s="70"/>
      <c r="Z10" s="70"/>
      <c r="AA10" s="70">
        <f t="shared" si="0"/>
        <v>103116.15300000001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70">
        <v>2135.3300000000004</v>
      </c>
      <c r="N11" s="70"/>
      <c r="O11" s="79">
        <v>717.37899999999991</v>
      </c>
      <c r="P11" s="70"/>
      <c r="Q11" s="79">
        <v>1968.817</v>
      </c>
      <c r="R11" s="70"/>
      <c r="S11" s="79">
        <v>2255.2430000000004</v>
      </c>
      <c r="T11" s="70"/>
      <c r="U11" s="70">
        <v>2359.6779999999999</v>
      </c>
      <c r="V11" s="70"/>
      <c r="W11" s="70"/>
      <c r="X11" s="70"/>
      <c r="Y11" s="70"/>
      <c r="Z11" s="70"/>
      <c r="AA11" s="70">
        <f t="shared" si="0"/>
        <v>24551.465000000004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70"/>
      <c r="N12" s="70"/>
      <c r="O12" s="79"/>
      <c r="P12" s="70"/>
      <c r="Q12" s="79"/>
      <c r="R12" s="70"/>
      <c r="S12" s="79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73"/>
      <c r="N13" s="70"/>
      <c r="O13" s="80"/>
      <c r="P13" s="70"/>
      <c r="Q13" s="80"/>
      <c r="R13" s="70"/>
      <c r="S13" s="80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70">
        <v>1121411.42</v>
      </c>
      <c r="N14" s="70"/>
      <c r="O14" s="79">
        <v>1327142.2000000002</v>
      </c>
      <c r="P14" s="70"/>
      <c r="Q14" s="79">
        <v>1443423.84</v>
      </c>
      <c r="R14" s="70"/>
      <c r="S14" s="79">
        <v>1598092.2300000002</v>
      </c>
      <c r="T14" s="70"/>
      <c r="U14" s="70">
        <v>1195888.73</v>
      </c>
      <c r="V14" s="70"/>
      <c r="W14" s="70"/>
      <c r="X14" s="70"/>
      <c r="Y14" s="70"/>
      <c r="Z14" s="70"/>
      <c r="AA14" s="70">
        <f t="shared" si="0"/>
        <v>13799162.650000002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70">
        <v>1014433.21</v>
      </c>
      <c r="N15" s="70"/>
      <c r="O15" s="79">
        <v>1223407.72</v>
      </c>
      <c r="P15" s="70"/>
      <c r="Q15" s="79">
        <v>1322366.21</v>
      </c>
      <c r="R15" s="70"/>
      <c r="S15" s="79">
        <v>1462568.32</v>
      </c>
      <c r="T15" s="70"/>
      <c r="U15" s="70">
        <v>1087297.78</v>
      </c>
      <c r="V15" s="70"/>
      <c r="W15" s="70"/>
      <c r="X15" s="70"/>
      <c r="Y15" s="70"/>
      <c r="Z15" s="70"/>
      <c r="AA15" s="70">
        <f t="shared" si="0"/>
        <v>12669597.33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70">
        <v>0</v>
      </c>
      <c r="N16" s="70"/>
      <c r="O16" s="79">
        <v>0</v>
      </c>
      <c r="P16" s="70"/>
      <c r="Q16" s="79">
        <v>0</v>
      </c>
      <c r="R16" s="70"/>
      <c r="S16" s="79">
        <v>0</v>
      </c>
      <c r="T16" s="70"/>
      <c r="U16" s="70">
        <v>0</v>
      </c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70">
        <v>106978.20999999999</v>
      </c>
      <c r="N17" s="70"/>
      <c r="O17" s="79">
        <v>103734.48</v>
      </c>
      <c r="P17" s="70"/>
      <c r="Q17" s="79">
        <v>121057.63</v>
      </c>
      <c r="R17" s="70"/>
      <c r="S17" s="79">
        <v>135523.91</v>
      </c>
      <c r="T17" s="70"/>
      <c r="U17" s="70">
        <v>108590.95000000001</v>
      </c>
      <c r="V17" s="70"/>
      <c r="W17" s="70"/>
      <c r="X17" s="70"/>
      <c r="Y17" s="70"/>
      <c r="Z17" s="70"/>
      <c r="AA17" s="70">
        <f t="shared" si="0"/>
        <v>1129565.32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70">
        <v>44930.848199999993</v>
      </c>
      <c r="N18" s="70"/>
      <c r="O18" s="79">
        <v>43568.481599999999</v>
      </c>
      <c r="P18" s="70"/>
      <c r="Q18" s="79">
        <v>50844.204599999997</v>
      </c>
      <c r="R18" s="70"/>
      <c r="S18" s="79">
        <v>56920.042199999996</v>
      </c>
      <c r="T18" s="70"/>
      <c r="U18" s="70">
        <v>45608.198999999993</v>
      </c>
      <c r="V18" s="70"/>
      <c r="W18" s="70"/>
      <c r="X18" s="70"/>
      <c r="Y18" s="70"/>
      <c r="Z18" s="70"/>
      <c r="AA18" s="70">
        <f t="shared" si="0"/>
        <v>474417.43440000003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70">
        <v>10697.821000000004</v>
      </c>
      <c r="N19" s="70"/>
      <c r="O19" s="79">
        <v>10373.448000000002</v>
      </c>
      <c r="P19" s="70"/>
      <c r="Q19" s="79">
        <v>12105.763000000001</v>
      </c>
      <c r="R19" s="70"/>
      <c r="S19" s="79">
        <v>13552.391</v>
      </c>
      <c r="T19" s="70"/>
      <c r="U19" s="70">
        <v>10859.094999999999</v>
      </c>
      <c r="V19" s="70"/>
      <c r="W19" s="70"/>
      <c r="X19" s="70"/>
      <c r="Y19" s="70"/>
      <c r="Z19" s="70"/>
      <c r="AA19" s="70">
        <f t="shared" si="0"/>
        <v>112956.53200000004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70"/>
      <c r="N20" s="70"/>
      <c r="O20" s="79"/>
      <c r="P20" s="70"/>
      <c r="Q20" s="79"/>
      <c r="R20" s="70"/>
      <c r="S20" s="79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73"/>
      <c r="N21" s="70"/>
      <c r="O21" s="80"/>
      <c r="P21" s="70"/>
      <c r="Q21" s="80"/>
      <c r="R21" s="70"/>
      <c r="S21" s="80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70">
        <v>906315.16000000015</v>
      </c>
      <c r="N22" s="70"/>
      <c r="O22" s="79">
        <v>829634.50999999989</v>
      </c>
      <c r="P22" s="70"/>
      <c r="Q22" s="79">
        <v>780537.22000000009</v>
      </c>
      <c r="R22" s="70"/>
      <c r="S22" s="79">
        <v>993174.11</v>
      </c>
      <c r="T22" s="70"/>
      <c r="U22" s="70">
        <v>1020075.44</v>
      </c>
      <c r="V22" s="70"/>
      <c r="W22" s="70"/>
      <c r="X22" s="70"/>
      <c r="Y22" s="70"/>
      <c r="Z22" s="70"/>
      <c r="AA22" s="70">
        <f t="shared" si="0"/>
        <v>8514616.5399999991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70">
        <v>829782.92</v>
      </c>
      <c r="N23" s="70"/>
      <c r="O23" s="79">
        <v>751300.35000000009</v>
      </c>
      <c r="P23" s="70"/>
      <c r="Q23" s="79">
        <v>721601.54</v>
      </c>
      <c r="R23" s="70"/>
      <c r="S23" s="79">
        <v>904453.17999999993</v>
      </c>
      <c r="T23" s="70"/>
      <c r="U23" s="70">
        <v>947046.35</v>
      </c>
      <c r="V23" s="70"/>
      <c r="W23" s="70"/>
      <c r="X23" s="70"/>
      <c r="Y23" s="70"/>
      <c r="Z23" s="70"/>
      <c r="AA23" s="70">
        <f t="shared" si="0"/>
        <v>7783007.7299999995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70">
        <v>0</v>
      </c>
      <c r="N24" s="70"/>
      <c r="O24" s="79">
        <v>0</v>
      </c>
      <c r="P24" s="70"/>
      <c r="Q24" s="79">
        <v>0</v>
      </c>
      <c r="R24" s="70"/>
      <c r="S24" s="79">
        <v>0</v>
      </c>
      <c r="T24" s="70"/>
      <c r="U24" s="70">
        <v>0</v>
      </c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70">
        <v>76532.240000000005</v>
      </c>
      <c r="N25" s="70"/>
      <c r="O25" s="79">
        <v>78334.16</v>
      </c>
      <c r="P25" s="70"/>
      <c r="Q25" s="79">
        <v>58935.679999999993</v>
      </c>
      <c r="R25" s="70"/>
      <c r="S25" s="79">
        <v>88720.929999999978</v>
      </c>
      <c r="T25" s="70"/>
      <c r="U25" s="70">
        <v>73029.09</v>
      </c>
      <c r="V25" s="70"/>
      <c r="W25" s="70"/>
      <c r="X25" s="70"/>
      <c r="Y25" s="70"/>
      <c r="Z25" s="70"/>
      <c r="AA25" s="70">
        <f t="shared" si="0"/>
        <v>731608.80999999994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70">
        <v>32143.540799999999</v>
      </c>
      <c r="N26" s="70"/>
      <c r="O26" s="79">
        <v>32900.347199999997</v>
      </c>
      <c r="P26" s="70"/>
      <c r="Q26" s="79">
        <v>24752.9856</v>
      </c>
      <c r="R26" s="70"/>
      <c r="S26" s="79">
        <v>37262.790599999993</v>
      </c>
      <c r="T26" s="70"/>
      <c r="U26" s="70">
        <v>30672.217799999999</v>
      </c>
      <c r="V26" s="70"/>
      <c r="W26" s="70"/>
      <c r="X26" s="70"/>
      <c r="Y26" s="70"/>
      <c r="Z26" s="70"/>
      <c r="AA26" s="70">
        <f t="shared" si="0"/>
        <v>307275.70019999996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70">
        <v>7653.2240000000011</v>
      </c>
      <c r="N27" s="70"/>
      <c r="O27" s="79">
        <v>7833.4160000000002</v>
      </c>
      <c r="P27" s="70"/>
      <c r="Q27" s="79">
        <v>5893.5680000000011</v>
      </c>
      <c r="R27" s="70"/>
      <c r="S27" s="79">
        <v>8872.0930000000008</v>
      </c>
      <c r="T27" s="70"/>
      <c r="U27" s="70">
        <v>7302.9090000000015</v>
      </c>
      <c r="V27" s="70"/>
      <c r="W27" s="70"/>
      <c r="X27" s="70"/>
      <c r="Y27" s="70"/>
      <c r="Z27" s="70"/>
      <c r="AA27" s="70">
        <f t="shared" si="0"/>
        <v>73160.881000000008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70"/>
      <c r="N28" s="70"/>
      <c r="O28" s="79"/>
      <c r="P28" s="70"/>
      <c r="Q28" s="79"/>
      <c r="R28" s="70"/>
      <c r="S28" s="79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73"/>
      <c r="N29" s="70"/>
      <c r="O29" s="80"/>
      <c r="P29" s="70"/>
      <c r="Q29" s="80"/>
      <c r="R29" s="70"/>
      <c r="S29" s="80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70">
        <v>1203750.9100000001</v>
      </c>
      <c r="N30" s="70"/>
      <c r="O30" s="79">
        <v>1016095.04</v>
      </c>
      <c r="P30" s="70"/>
      <c r="Q30" s="79">
        <v>1077539.3899999999</v>
      </c>
      <c r="R30" s="70"/>
      <c r="S30" s="79">
        <v>1203818.1600000001</v>
      </c>
      <c r="T30" s="70"/>
      <c r="U30" s="70">
        <v>1154333.0299999998</v>
      </c>
      <c r="V30" s="70"/>
      <c r="W30" s="70"/>
      <c r="X30" s="70"/>
      <c r="Y30" s="70"/>
      <c r="Z30" s="70"/>
      <c r="AA30" s="70">
        <f t="shared" si="0"/>
        <v>12297340.060000001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70">
        <v>1104319.7000000002</v>
      </c>
      <c r="N31" s="70"/>
      <c r="O31" s="79">
        <v>917431.57000000007</v>
      </c>
      <c r="P31" s="70"/>
      <c r="Q31" s="79">
        <v>994778.22999999986</v>
      </c>
      <c r="R31" s="70"/>
      <c r="S31" s="79">
        <v>1102710.8900000001</v>
      </c>
      <c r="T31" s="70"/>
      <c r="U31" s="70">
        <v>1052073.18</v>
      </c>
      <c r="V31" s="70"/>
      <c r="W31" s="70"/>
      <c r="X31" s="70"/>
      <c r="Y31" s="70"/>
      <c r="Z31" s="70"/>
      <c r="AA31" s="70">
        <f t="shared" si="0"/>
        <v>11292388.57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70">
        <v>0</v>
      </c>
      <c r="N32" s="70"/>
      <c r="O32" s="79">
        <v>0</v>
      </c>
      <c r="P32" s="70"/>
      <c r="Q32" s="79">
        <v>0</v>
      </c>
      <c r="R32" s="70"/>
      <c r="S32" s="79">
        <v>0</v>
      </c>
      <c r="T32" s="70"/>
      <c r="U32" s="70">
        <v>0</v>
      </c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70">
        <v>99431.209999999992</v>
      </c>
      <c r="N33" s="70"/>
      <c r="O33" s="79">
        <v>98663.469999999987</v>
      </c>
      <c r="P33" s="70"/>
      <c r="Q33" s="79">
        <v>82761.16</v>
      </c>
      <c r="R33" s="70"/>
      <c r="S33" s="79">
        <v>101107.27</v>
      </c>
      <c r="T33" s="70"/>
      <c r="U33" s="70">
        <v>102259.85</v>
      </c>
      <c r="V33" s="70"/>
      <c r="W33" s="70"/>
      <c r="X33" s="70"/>
      <c r="Y33" s="70"/>
      <c r="Z33" s="70"/>
      <c r="AA33" s="70">
        <f t="shared" si="0"/>
        <v>1004951.49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70">
        <v>41761.108200000002</v>
      </c>
      <c r="N34" s="70"/>
      <c r="O34" s="79">
        <v>41438.657399999996</v>
      </c>
      <c r="P34" s="70"/>
      <c r="Q34" s="79">
        <v>34759.687199999993</v>
      </c>
      <c r="R34" s="70"/>
      <c r="S34" s="79">
        <v>42465.05339999999</v>
      </c>
      <c r="T34" s="70"/>
      <c r="U34" s="70">
        <v>42949.136999999995</v>
      </c>
      <c r="V34" s="70"/>
      <c r="W34" s="70"/>
      <c r="X34" s="70"/>
      <c r="Y34" s="70"/>
      <c r="Z34" s="70"/>
      <c r="AA34" s="70">
        <f t="shared" si="0"/>
        <v>422079.62579999998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70">
        <v>9943.1209999999992</v>
      </c>
      <c r="N35" s="70"/>
      <c r="O35" s="79">
        <v>9866.3470000000016</v>
      </c>
      <c r="P35" s="70"/>
      <c r="Q35" s="79">
        <v>8276.1160000000018</v>
      </c>
      <c r="R35" s="70"/>
      <c r="S35" s="79">
        <v>10110.726999999999</v>
      </c>
      <c r="T35" s="70"/>
      <c r="U35" s="70">
        <v>10225.985000000001</v>
      </c>
      <c r="V35" s="70"/>
      <c r="W35" s="70"/>
      <c r="X35" s="70"/>
      <c r="Y35" s="70"/>
      <c r="Z35" s="70"/>
      <c r="AA35" s="70">
        <f t="shared" si="0"/>
        <v>100495.149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70"/>
      <c r="N36" s="70"/>
      <c r="O36" s="79"/>
      <c r="P36" s="70"/>
      <c r="Q36" s="79"/>
      <c r="R36" s="70"/>
      <c r="S36" s="79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73"/>
      <c r="N37" s="70"/>
      <c r="O37" s="80"/>
      <c r="P37" s="70"/>
      <c r="Q37" s="80"/>
      <c r="R37" s="70"/>
      <c r="S37" s="80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70"/>
      <c r="N38" s="70"/>
      <c r="O38" s="79"/>
      <c r="P38" s="70"/>
      <c r="Q38" s="79"/>
      <c r="R38" s="70"/>
      <c r="S38" s="79"/>
      <c r="T38" s="70"/>
      <c r="U38" s="70"/>
      <c r="V38" s="70"/>
      <c r="W38" s="70"/>
      <c r="X38" s="70"/>
      <c r="Y38" s="70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70"/>
      <c r="N39" s="70"/>
      <c r="O39" s="79"/>
      <c r="P39" s="70"/>
      <c r="Q39" s="79"/>
      <c r="R39" s="70"/>
      <c r="S39" s="79"/>
      <c r="T39" s="70"/>
      <c r="U39" s="70"/>
      <c r="V39" s="70"/>
      <c r="W39" s="70"/>
      <c r="X39" s="70"/>
      <c r="Y39" s="70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70"/>
      <c r="N40" s="70"/>
      <c r="O40" s="79"/>
      <c r="P40" s="70"/>
      <c r="Q40" s="79"/>
      <c r="R40" s="70"/>
      <c r="S40" s="79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70"/>
      <c r="N41" s="70"/>
      <c r="O41" s="79"/>
      <c r="P41" s="70"/>
      <c r="Q41" s="79"/>
      <c r="R41" s="70"/>
      <c r="S41" s="79"/>
      <c r="T41" s="70"/>
      <c r="U41" s="70"/>
      <c r="V41" s="70"/>
      <c r="W41" s="70"/>
      <c r="X41" s="70"/>
      <c r="Y41" s="70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70"/>
      <c r="N42" s="70"/>
      <c r="O42" s="79"/>
      <c r="P42" s="70"/>
      <c r="Q42" s="79"/>
      <c r="R42" s="70"/>
      <c r="S42" s="79"/>
      <c r="T42" s="70"/>
      <c r="U42" s="70"/>
      <c r="V42" s="70"/>
      <c r="W42" s="70"/>
      <c r="X42" s="70"/>
      <c r="Y42" s="70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70"/>
      <c r="N43" s="70"/>
      <c r="O43" s="79"/>
      <c r="P43" s="70"/>
      <c r="Q43" s="79"/>
      <c r="R43" s="70"/>
      <c r="S43" s="79"/>
      <c r="T43" s="70"/>
      <c r="U43" s="70"/>
      <c r="V43" s="70"/>
      <c r="W43" s="70"/>
      <c r="X43" s="70"/>
      <c r="Y43" s="70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70"/>
      <c r="N44" s="70"/>
      <c r="O44" s="79"/>
      <c r="P44" s="70"/>
      <c r="Q44" s="79"/>
      <c r="R44" s="70"/>
      <c r="S44" s="79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73"/>
      <c r="N45" s="70"/>
      <c r="O45" s="80"/>
      <c r="P45" s="70"/>
      <c r="Q45" s="80"/>
      <c r="R45" s="70"/>
      <c r="S45" s="80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70">
        <v>1193037.1399999999</v>
      </c>
      <c r="N46" s="70"/>
      <c r="O46" s="79">
        <v>1171906.01</v>
      </c>
      <c r="P46" s="70"/>
      <c r="Q46" s="79">
        <v>990589.25</v>
      </c>
      <c r="R46" s="70"/>
      <c r="S46" s="79">
        <v>1215638.2399999998</v>
      </c>
      <c r="T46" s="70"/>
      <c r="U46" s="70">
        <v>871646.20999999985</v>
      </c>
      <c r="V46" s="70"/>
      <c r="W46" s="70"/>
      <c r="X46" s="70"/>
      <c r="Y46" s="70"/>
      <c r="Z46" s="70"/>
      <c r="AA46" s="70">
        <f t="shared" si="0"/>
        <v>11273867.729999999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70">
        <v>1094976.96</v>
      </c>
      <c r="N47" s="70"/>
      <c r="O47" s="79">
        <v>1079067.49</v>
      </c>
      <c r="P47" s="70"/>
      <c r="Q47" s="79">
        <v>905354.97000000009</v>
      </c>
      <c r="R47" s="70"/>
      <c r="S47" s="79">
        <v>1118484.81</v>
      </c>
      <c r="T47" s="70"/>
      <c r="U47" s="70">
        <v>802857.46</v>
      </c>
      <c r="V47" s="70"/>
      <c r="W47" s="70"/>
      <c r="X47" s="70"/>
      <c r="Y47" s="70"/>
      <c r="Z47" s="70"/>
      <c r="AA47" s="70">
        <f t="shared" si="0"/>
        <v>10361720.75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70">
        <v>0</v>
      </c>
      <c r="N48" s="70"/>
      <c r="O48" s="79">
        <v>0</v>
      </c>
      <c r="P48" s="70"/>
      <c r="Q48" s="79">
        <v>0</v>
      </c>
      <c r="R48" s="70"/>
      <c r="S48" s="79">
        <v>0</v>
      </c>
      <c r="T48" s="70"/>
      <c r="U48" s="70">
        <v>0</v>
      </c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70">
        <v>98060.18</v>
      </c>
      <c r="N49" s="70"/>
      <c r="O49" s="79">
        <v>92838.52</v>
      </c>
      <c r="P49" s="70"/>
      <c r="Q49" s="79">
        <v>85234.279999999984</v>
      </c>
      <c r="R49" s="70"/>
      <c r="S49" s="79">
        <v>97153.43</v>
      </c>
      <c r="T49" s="70"/>
      <c r="U49" s="70">
        <v>68788.750000000015</v>
      </c>
      <c r="V49" s="70"/>
      <c r="W49" s="70"/>
      <c r="X49" s="70"/>
      <c r="Y49" s="70"/>
      <c r="Z49" s="70"/>
      <c r="AA49" s="70">
        <f t="shared" si="0"/>
        <v>912146.98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70">
        <v>41185.275600000001</v>
      </c>
      <c r="N50" s="70"/>
      <c r="O50" s="79">
        <v>38992.178400000004</v>
      </c>
      <c r="P50" s="70"/>
      <c r="Q50" s="79">
        <v>35798.397599999997</v>
      </c>
      <c r="R50" s="70"/>
      <c r="S50" s="79">
        <v>40804.440600000002</v>
      </c>
      <c r="T50" s="70"/>
      <c r="U50" s="70">
        <v>28891.275000000001</v>
      </c>
      <c r="V50" s="70"/>
      <c r="W50" s="70"/>
      <c r="X50" s="70"/>
      <c r="Y50" s="70"/>
      <c r="Z50" s="70"/>
      <c r="AA50" s="70">
        <f t="shared" si="0"/>
        <v>383101.73159999994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70">
        <v>9806.0180000000018</v>
      </c>
      <c r="N51" s="70"/>
      <c r="O51" s="79">
        <v>9283.8520000000008</v>
      </c>
      <c r="P51" s="70"/>
      <c r="Q51" s="79">
        <v>8523.4279999999999</v>
      </c>
      <c r="R51" s="70"/>
      <c r="S51" s="79">
        <v>9715.3430000000008</v>
      </c>
      <c r="T51" s="70"/>
      <c r="U51" s="70">
        <v>6878.875</v>
      </c>
      <c r="V51" s="70"/>
      <c r="W51" s="70"/>
      <c r="X51" s="70"/>
      <c r="Y51" s="70"/>
      <c r="Z51" s="70"/>
      <c r="AA51" s="70">
        <f t="shared" si="0"/>
        <v>91214.698000000004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70"/>
      <c r="N52" s="70"/>
      <c r="O52" s="79"/>
      <c r="P52" s="70"/>
      <c r="Q52" s="79"/>
      <c r="R52" s="70"/>
      <c r="S52" s="79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73"/>
      <c r="N53" s="70"/>
      <c r="O53" s="80"/>
      <c r="P53" s="70"/>
      <c r="Q53" s="80"/>
      <c r="R53" s="70"/>
      <c r="S53" s="80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70">
        <v>835753.15</v>
      </c>
      <c r="N54" s="70"/>
      <c r="O54" s="79">
        <v>836053.45000000007</v>
      </c>
      <c r="P54" s="70"/>
      <c r="Q54" s="79">
        <v>759702.96999999986</v>
      </c>
      <c r="R54" s="70"/>
      <c r="S54" s="79">
        <v>1034107.4299999999</v>
      </c>
      <c r="T54" s="70"/>
      <c r="U54" s="70">
        <v>1019119.31</v>
      </c>
      <c r="V54" s="70"/>
      <c r="W54" s="70"/>
      <c r="X54" s="70"/>
      <c r="Y54" s="70"/>
      <c r="Z54" s="70"/>
      <c r="AA54" s="70">
        <f t="shared" si="0"/>
        <v>10103875.190000001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70">
        <v>755297.89</v>
      </c>
      <c r="N55" s="70"/>
      <c r="O55" s="79">
        <v>766571.18000000017</v>
      </c>
      <c r="P55" s="70"/>
      <c r="Q55" s="79">
        <v>694269.3</v>
      </c>
      <c r="R55" s="70"/>
      <c r="S55" s="79">
        <v>939525.7</v>
      </c>
      <c r="T55" s="70"/>
      <c r="U55" s="70">
        <v>929065.13000000012</v>
      </c>
      <c r="V55" s="70"/>
      <c r="W55" s="70"/>
      <c r="X55" s="70"/>
      <c r="Y55" s="70"/>
      <c r="Z55" s="70"/>
      <c r="AA55" s="70">
        <f t="shared" si="0"/>
        <v>9229635.1700000018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70">
        <v>0</v>
      </c>
      <c r="N56" s="70"/>
      <c r="O56" s="79">
        <v>0</v>
      </c>
      <c r="P56" s="70"/>
      <c r="Q56" s="79">
        <v>0</v>
      </c>
      <c r="R56" s="70"/>
      <c r="S56" s="79">
        <v>0</v>
      </c>
      <c r="T56" s="70"/>
      <c r="U56" s="70">
        <v>0</v>
      </c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70">
        <v>80455.259999999995</v>
      </c>
      <c r="N57" s="70"/>
      <c r="O57" s="79">
        <v>69482.26999999999</v>
      </c>
      <c r="P57" s="70"/>
      <c r="Q57" s="79">
        <v>65433.67</v>
      </c>
      <c r="R57" s="70"/>
      <c r="S57" s="79">
        <v>94581.73000000001</v>
      </c>
      <c r="T57" s="70"/>
      <c r="U57" s="70">
        <v>90054.18</v>
      </c>
      <c r="V57" s="70"/>
      <c r="W57" s="70"/>
      <c r="X57" s="70"/>
      <c r="Y57" s="70"/>
      <c r="Z57" s="70"/>
      <c r="AA57" s="70">
        <f t="shared" si="0"/>
        <v>874240.02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70">
        <v>33791.209199999998</v>
      </c>
      <c r="N58" s="70"/>
      <c r="O58" s="79">
        <v>29182.553400000001</v>
      </c>
      <c r="P58" s="70"/>
      <c r="Q58" s="79">
        <v>27482.1414</v>
      </c>
      <c r="R58" s="70"/>
      <c r="S58" s="79">
        <v>39724.3266</v>
      </c>
      <c r="T58" s="70"/>
      <c r="U58" s="70">
        <v>37822.755599999997</v>
      </c>
      <c r="V58" s="70"/>
      <c r="W58" s="70"/>
      <c r="X58" s="70"/>
      <c r="Y58" s="70"/>
      <c r="Z58" s="70"/>
      <c r="AA58" s="70">
        <f t="shared" si="0"/>
        <v>367180.80839999992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70">
        <v>8045.5260000000017</v>
      </c>
      <c r="N59" s="70"/>
      <c r="O59" s="79">
        <v>6948.2270000000008</v>
      </c>
      <c r="P59" s="70"/>
      <c r="Q59" s="79">
        <v>6543.3670000000002</v>
      </c>
      <c r="R59" s="70"/>
      <c r="S59" s="79">
        <v>9458.1730000000007</v>
      </c>
      <c r="T59" s="70"/>
      <c r="U59" s="70">
        <v>9005.4179999999997</v>
      </c>
      <c r="V59" s="70"/>
      <c r="W59" s="70"/>
      <c r="X59" s="70"/>
      <c r="Y59" s="70"/>
      <c r="Z59" s="70"/>
      <c r="AA59" s="70">
        <f t="shared" si="0"/>
        <v>87424.002000000008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70"/>
      <c r="N60" s="70"/>
      <c r="O60" s="79"/>
      <c r="P60" s="70"/>
      <c r="Q60" s="79"/>
      <c r="R60" s="70"/>
      <c r="S60" s="79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73"/>
      <c r="N61" s="70"/>
      <c r="O61" s="80"/>
      <c r="P61" s="70"/>
      <c r="Q61" s="80"/>
      <c r="R61" s="70"/>
      <c r="S61" s="80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70">
        <v>106796.31999999998</v>
      </c>
      <c r="N62" s="70"/>
      <c r="O62" s="79">
        <v>106418.01999999999</v>
      </c>
      <c r="P62" s="70"/>
      <c r="Q62" s="79">
        <v>101296.2</v>
      </c>
      <c r="R62" s="70"/>
      <c r="S62" s="79">
        <v>89811.41</v>
      </c>
      <c r="T62" s="70"/>
      <c r="U62" s="70">
        <v>29065.75</v>
      </c>
      <c r="V62" s="70"/>
      <c r="W62" s="70"/>
      <c r="X62" s="70"/>
      <c r="Y62" s="70"/>
      <c r="Z62" s="70"/>
      <c r="AA62" s="70">
        <f t="shared" si="0"/>
        <v>862082.12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70">
        <v>98601.00999999998</v>
      </c>
      <c r="N63" s="70"/>
      <c r="O63" s="79">
        <v>99596.61</v>
      </c>
      <c r="P63" s="70"/>
      <c r="Q63" s="79">
        <v>92332.12999999999</v>
      </c>
      <c r="R63" s="70"/>
      <c r="S63" s="79">
        <v>82899.520000000019</v>
      </c>
      <c r="T63" s="70"/>
      <c r="U63" s="70">
        <v>25786.84</v>
      </c>
      <c r="V63" s="70"/>
      <c r="W63" s="70"/>
      <c r="X63" s="70"/>
      <c r="Y63" s="70"/>
      <c r="Z63" s="70"/>
      <c r="AA63" s="70">
        <f t="shared" si="0"/>
        <v>790700.73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70">
        <v>0</v>
      </c>
      <c r="N64" s="70"/>
      <c r="O64" s="79">
        <v>0</v>
      </c>
      <c r="P64" s="70"/>
      <c r="Q64" s="79">
        <v>0</v>
      </c>
      <c r="R64" s="70"/>
      <c r="S64" s="79">
        <v>0</v>
      </c>
      <c r="T64" s="70"/>
      <c r="U64" s="70">
        <v>0</v>
      </c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70">
        <v>8195.3100000000013</v>
      </c>
      <c r="N65" s="70"/>
      <c r="O65" s="79">
        <v>6821.4100000000008</v>
      </c>
      <c r="P65" s="70"/>
      <c r="Q65" s="79">
        <v>8964.07</v>
      </c>
      <c r="R65" s="70"/>
      <c r="S65" s="79">
        <v>6911.8899999999994</v>
      </c>
      <c r="T65" s="70"/>
      <c r="U65" s="70">
        <v>3278.91</v>
      </c>
      <c r="V65" s="70"/>
      <c r="W65" s="70"/>
      <c r="X65" s="70"/>
      <c r="Y65" s="70"/>
      <c r="Z65" s="70"/>
      <c r="AA65" s="70">
        <f t="shared" si="0"/>
        <v>71381.390000000014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70">
        <v>3442.0302000000001</v>
      </c>
      <c r="N66" s="70"/>
      <c r="O66" s="79">
        <v>2864.9921999999997</v>
      </c>
      <c r="P66" s="70"/>
      <c r="Q66" s="79">
        <v>3764.9094</v>
      </c>
      <c r="R66" s="70"/>
      <c r="S66" s="79">
        <v>2902.9937999999997</v>
      </c>
      <c r="T66" s="70"/>
      <c r="U66" s="70">
        <v>1377.1422</v>
      </c>
      <c r="V66" s="70"/>
      <c r="W66" s="70"/>
      <c r="X66" s="70"/>
      <c r="Y66" s="70"/>
      <c r="Z66" s="70"/>
      <c r="AA66" s="70">
        <f t="shared" si="0"/>
        <v>29980.183799999999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70">
        <v>819.53100000000018</v>
      </c>
      <c r="N67" s="70"/>
      <c r="O67" s="79">
        <v>682.14100000000008</v>
      </c>
      <c r="P67" s="70"/>
      <c r="Q67" s="79">
        <v>896.40700000000004</v>
      </c>
      <c r="R67" s="70"/>
      <c r="S67" s="79">
        <v>691.18900000000008</v>
      </c>
      <c r="T67" s="70"/>
      <c r="U67" s="70">
        <v>327.89100000000002</v>
      </c>
      <c r="V67" s="70"/>
      <c r="W67" s="70"/>
      <c r="X67" s="70"/>
      <c r="Y67" s="70"/>
      <c r="Z67" s="70"/>
      <c r="AA67" s="70">
        <f t="shared" si="0"/>
        <v>7138.1390000000001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70"/>
      <c r="N68" s="70"/>
      <c r="O68" s="79"/>
      <c r="P68" s="70"/>
      <c r="Q68" s="79"/>
      <c r="R68" s="70"/>
      <c r="S68" s="79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73"/>
      <c r="N69" s="70"/>
      <c r="O69" s="80"/>
      <c r="P69" s="70"/>
      <c r="Q69" s="80"/>
      <c r="R69" s="70"/>
      <c r="S69" s="80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70">
        <v>319821.90999999997</v>
      </c>
      <c r="N70" s="70"/>
      <c r="O70" s="79">
        <v>565350.47</v>
      </c>
      <c r="P70" s="70"/>
      <c r="Q70" s="79">
        <v>394079.83</v>
      </c>
      <c r="R70" s="70"/>
      <c r="S70" s="79">
        <v>417917.76</v>
      </c>
      <c r="T70" s="70"/>
      <c r="U70" s="70">
        <v>308922.88</v>
      </c>
      <c r="V70" s="70"/>
      <c r="W70" s="70"/>
      <c r="X70" s="70"/>
      <c r="Y70" s="70"/>
      <c r="Z70" s="70"/>
      <c r="AA70" s="70">
        <f t="shared" si="0"/>
        <v>3509855.12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70">
        <v>288683.36</v>
      </c>
      <c r="N71" s="70"/>
      <c r="O71" s="79">
        <v>537499.13000000012</v>
      </c>
      <c r="P71" s="70"/>
      <c r="Q71" s="79">
        <v>362113.39999999997</v>
      </c>
      <c r="R71" s="70"/>
      <c r="S71" s="79">
        <v>388467.53</v>
      </c>
      <c r="T71" s="70"/>
      <c r="U71" s="70">
        <v>274731.34000000003</v>
      </c>
      <c r="V71" s="70"/>
      <c r="W71" s="70"/>
      <c r="X71" s="70"/>
      <c r="Y71" s="70"/>
      <c r="Z71" s="70"/>
      <c r="AA71" s="70">
        <f t="shared" ref="AA71:AA134" si="1">SUM(C71:Z71)</f>
        <v>3242609.55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70">
        <v>0</v>
      </c>
      <c r="N72" s="70"/>
      <c r="O72" s="79">
        <v>0</v>
      </c>
      <c r="P72" s="70"/>
      <c r="Q72" s="79">
        <v>0</v>
      </c>
      <c r="R72" s="70"/>
      <c r="S72" s="79">
        <v>0</v>
      </c>
      <c r="T72" s="70"/>
      <c r="U72" s="70">
        <v>0</v>
      </c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70">
        <v>31138.55</v>
      </c>
      <c r="N73" s="70"/>
      <c r="O73" s="79">
        <v>27851.34</v>
      </c>
      <c r="P73" s="70"/>
      <c r="Q73" s="79">
        <v>31966.43</v>
      </c>
      <c r="R73" s="70"/>
      <c r="S73" s="79">
        <v>29450.23</v>
      </c>
      <c r="T73" s="70"/>
      <c r="U73" s="70">
        <v>34191.539999999994</v>
      </c>
      <c r="V73" s="70"/>
      <c r="W73" s="70"/>
      <c r="X73" s="70"/>
      <c r="Y73" s="70"/>
      <c r="Z73" s="70"/>
      <c r="AA73" s="70">
        <f t="shared" si="1"/>
        <v>267245.57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70">
        <v>13078.191000000001</v>
      </c>
      <c r="N74" s="70"/>
      <c r="O74" s="79">
        <v>11697.5628</v>
      </c>
      <c r="P74" s="70"/>
      <c r="Q74" s="79">
        <v>13425.900599999999</v>
      </c>
      <c r="R74" s="70"/>
      <c r="S74" s="79">
        <v>12369.096600000001</v>
      </c>
      <c r="T74" s="70"/>
      <c r="U74" s="70">
        <v>14360.446799999998</v>
      </c>
      <c r="V74" s="70"/>
      <c r="W74" s="70"/>
      <c r="X74" s="70"/>
      <c r="Y74" s="70"/>
      <c r="Z74" s="70"/>
      <c r="AA74" s="70">
        <f t="shared" si="1"/>
        <v>112243.13939999999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70">
        <v>3113.855</v>
      </c>
      <c r="N75" s="70"/>
      <c r="O75" s="79">
        <v>2785.1340000000005</v>
      </c>
      <c r="P75" s="70"/>
      <c r="Q75" s="79">
        <v>3196.6430000000005</v>
      </c>
      <c r="R75" s="70"/>
      <c r="S75" s="79">
        <v>2945.0229999999997</v>
      </c>
      <c r="T75" s="70"/>
      <c r="U75" s="70">
        <v>3419.1540000000005</v>
      </c>
      <c r="V75" s="70"/>
      <c r="W75" s="70"/>
      <c r="X75" s="70"/>
      <c r="Y75" s="70"/>
      <c r="Z75" s="70"/>
      <c r="AA75" s="70">
        <f t="shared" si="1"/>
        <v>26724.557000000001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70"/>
      <c r="N76" s="70"/>
      <c r="O76" s="79"/>
      <c r="P76" s="70"/>
      <c r="Q76" s="79"/>
      <c r="R76" s="70"/>
      <c r="S76" s="79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73"/>
      <c r="N77" s="70"/>
      <c r="O77" s="80"/>
      <c r="P77" s="70"/>
      <c r="Q77" s="80"/>
      <c r="R77" s="70"/>
      <c r="S77" s="80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70">
        <v>836641.94</v>
      </c>
      <c r="N78" s="70"/>
      <c r="O78" s="79">
        <v>1054070.1400000001</v>
      </c>
      <c r="P78" s="70"/>
      <c r="Q78" s="79">
        <v>1163281.6299999999</v>
      </c>
      <c r="R78" s="70"/>
      <c r="S78" s="79">
        <v>1054520.8799999999</v>
      </c>
      <c r="T78" s="70"/>
      <c r="U78" s="70">
        <v>1120835.17</v>
      </c>
      <c r="V78" s="70"/>
      <c r="W78" s="70"/>
      <c r="X78" s="70"/>
      <c r="Y78" s="70"/>
      <c r="Z78" s="70"/>
      <c r="AA78" s="70">
        <f t="shared" si="1"/>
        <v>11045036.970000001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70">
        <v>770941.09999999986</v>
      </c>
      <c r="N79" s="70"/>
      <c r="O79" s="79">
        <v>967031.32</v>
      </c>
      <c r="P79" s="70"/>
      <c r="Q79" s="79">
        <v>1080996.45</v>
      </c>
      <c r="R79" s="70"/>
      <c r="S79" s="79">
        <v>963539.5</v>
      </c>
      <c r="T79" s="70"/>
      <c r="U79" s="70">
        <v>1021567.64</v>
      </c>
      <c r="V79" s="70"/>
      <c r="W79" s="70"/>
      <c r="X79" s="70"/>
      <c r="Y79" s="70"/>
      <c r="Z79" s="70"/>
      <c r="AA79" s="70">
        <f t="shared" si="1"/>
        <v>10133669.33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70">
        <v>0</v>
      </c>
      <c r="N80" s="70"/>
      <c r="O80" s="79">
        <v>0</v>
      </c>
      <c r="P80" s="70"/>
      <c r="Q80" s="79">
        <v>0</v>
      </c>
      <c r="R80" s="70"/>
      <c r="S80" s="79">
        <v>0</v>
      </c>
      <c r="T80" s="70"/>
      <c r="U80" s="70">
        <v>0</v>
      </c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70">
        <v>65700.84</v>
      </c>
      <c r="N81" s="70"/>
      <c r="O81" s="79">
        <v>87038.819999999992</v>
      </c>
      <c r="P81" s="70"/>
      <c r="Q81" s="79">
        <v>82285.180000000008</v>
      </c>
      <c r="R81" s="70"/>
      <c r="S81" s="79">
        <v>90981.38</v>
      </c>
      <c r="T81" s="70"/>
      <c r="U81" s="70">
        <v>99267.53</v>
      </c>
      <c r="V81" s="70"/>
      <c r="W81" s="70"/>
      <c r="X81" s="70"/>
      <c r="Y81" s="70"/>
      <c r="Z81" s="70"/>
      <c r="AA81" s="70">
        <f t="shared" si="1"/>
        <v>911367.6399999999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70">
        <v>27594.352800000004</v>
      </c>
      <c r="N82" s="70"/>
      <c r="O82" s="79">
        <v>36556.304399999994</v>
      </c>
      <c r="P82" s="70"/>
      <c r="Q82" s="79">
        <v>34559.775600000001</v>
      </c>
      <c r="R82" s="70"/>
      <c r="S82" s="79">
        <v>38212.179599999996</v>
      </c>
      <c r="T82" s="70"/>
      <c r="U82" s="70">
        <v>41692.3626</v>
      </c>
      <c r="V82" s="70"/>
      <c r="W82" s="70"/>
      <c r="X82" s="70"/>
      <c r="Y82" s="70"/>
      <c r="Z82" s="70"/>
      <c r="AA82" s="70">
        <f t="shared" si="1"/>
        <v>382774.40879999998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70">
        <v>6570.0840000000007</v>
      </c>
      <c r="N83" s="70"/>
      <c r="O83" s="79">
        <v>8703.8819999999996</v>
      </c>
      <c r="P83" s="70"/>
      <c r="Q83" s="79">
        <v>8228.518</v>
      </c>
      <c r="R83" s="70"/>
      <c r="S83" s="79">
        <v>9098.137999999999</v>
      </c>
      <c r="T83" s="70"/>
      <c r="U83" s="70">
        <v>9926.7530000000006</v>
      </c>
      <c r="V83" s="70"/>
      <c r="W83" s="70"/>
      <c r="X83" s="70"/>
      <c r="Y83" s="70"/>
      <c r="Z83" s="70"/>
      <c r="AA83" s="70">
        <f t="shared" si="1"/>
        <v>91136.763999999996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70"/>
      <c r="N84" s="70"/>
      <c r="O84" s="79"/>
      <c r="P84" s="70"/>
      <c r="Q84" s="79"/>
      <c r="R84" s="70"/>
      <c r="S84" s="79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73"/>
      <c r="N85" s="70"/>
      <c r="O85" s="80"/>
      <c r="P85" s="70"/>
      <c r="Q85" s="80"/>
      <c r="R85" s="70"/>
      <c r="S85" s="80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70">
        <v>191245.44999999998</v>
      </c>
      <c r="N86" s="70"/>
      <c r="O86" s="79">
        <v>53351.849999999991</v>
      </c>
      <c r="P86" s="70"/>
      <c r="Q86" s="79">
        <v>227864.92999999996</v>
      </c>
      <c r="R86" s="70"/>
      <c r="S86" s="79">
        <v>307756.26</v>
      </c>
      <c r="T86" s="70"/>
      <c r="U86" s="70">
        <v>225588.75</v>
      </c>
      <c r="V86" s="70"/>
      <c r="W86" s="70"/>
      <c r="X86" s="70"/>
      <c r="Y86" s="70"/>
      <c r="Z86" s="70"/>
      <c r="AA86" s="70">
        <f t="shared" si="1"/>
        <v>2609967.5100000002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70">
        <v>184230.35000000003</v>
      </c>
      <c r="N87" s="70"/>
      <c r="O87" s="79">
        <v>47278.920000000006</v>
      </c>
      <c r="P87" s="70"/>
      <c r="Q87" s="79">
        <v>204539.82</v>
      </c>
      <c r="R87" s="70"/>
      <c r="S87" s="79">
        <v>293243.51</v>
      </c>
      <c r="T87" s="70"/>
      <c r="U87" s="70">
        <v>204505.28</v>
      </c>
      <c r="V87" s="70"/>
      <c r="W87" s="70"/>
      <c r="X87" s="70"/>
      <c r="Y87" s="70"/>
      <c r="Z87" s="70"/>
      <c r="AA87" s="70">
        <f t="shared" si="1"/>
        <v>2409869.86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70">
        <v>0</v>
      </c>
      <c r="N88" s="70"/>
      <c r="O88" s="79">
        <v>0</v>
      </c>
      <c r="P88" s="70"/>
      <c r="Q88" s="79">
        <v>0</v>
      </c>
      <c r="R88" s="70"/>
      <c r="S88" s="79">
        <v>0</v>
      </c>
      <c r="T88" s="70"/>
      <c r="U88" s="70">
        <v>0</v>
      </c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70">
        <v>7015.1</v>
      </c>
      <c r="N89" s="70"/>
      <c r="O89" s="79">
        <v>6072.9299999999994</v>
      </c>
      <c r="P89" s="70"/>
      <c r="Q89" s="79">
        <v>23325.109999999997</v>
      </c>
      <c r="R89" s="70"/>
      <c r="S89" s="79">
        <v>14512.75</v>
      </c>
      <c r="T89" s="70"/>
      <c r="U89" s="70">
        <v>21083.469999999998</v>
      </c>
      <c r="V89" s="70"/>
      <c r="W89" s="70"/>
      <c r="X89" s="70"/>
      <c r="Y89" s="70"/>
      <c r="Z89" s="70"/>
      <c r="AA89" s="70">
        <f t="shared" si="1"/>
        <v>200097.64999999997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70">
        <v>2946.3419999999996</v>
      </c>
      <c r="N90" s="70"/>
      <c r="O90" s="79">
        <v>2550.6306000000004</v>
      </c>
      <c r="P90" s="70"/>
      <c r="Q90" s="79">
        <v>9796.5461999999989</v>
      </c>
      <c r="R90" s="70"/>
      <c r="S90" s="79">
        <v>6095.3549999999996</v>
      </c>
      <c r="T90" s="70"/>
      <c r="U90" s="70">
        <v>8855.0573999999997</v>
      </c>
      <c r="V90" s="70"/>
      <c r="W90" s="70"/>
      <c r="X90" s="70"/>
      <c r="Y90" s="70"/>
      <c r="Z90" s="70"/>
      <c r="AA90" s="70">
        <f t="shared" si="1"/>
        <v>84041.012999999992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70">
        <v>701.5100000000001</v>
      </c>
      <c r="N91" s="70"/>
      <c r="O91" s="79">
        <v>607.29300000000012</v>
      </c>
      <c r="P91" s="70"/>
      <c r="Q91" s="79">
        <v>2332.511</v>
      </c>
      <c r="R91" s="70"/>
      <c r="S91" s="79">
        <v>1451.2750000000001</v>
      </c>
      <c r="T91" s="70"/>
      <c r="U91" s="70">
        <v>2108.3470000000002</v>
      </c>
      <c r="V91" s="70"/>
      <c r="W91" s="70"/>
      <c r="X91" s="70"/>
      <c r="Y91" s="70"/>
      <c r="Z91" s="70"/>
      <c r="AA91" s="70">
        <f t="shared" si="1"/>
        <v>20009.765000000003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70"/>
      <c r="N92" s="70"/>
      <c r="O92" s="79"/>
      <c r="P92" s="70"/>
      <c r="Q92" s="79"/>
      <c r="R92" s="70"/>
      <c r="S92" s="79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73"/>
      <c r="N93" s="70"/>
      <c r="O93" s="80"/>
      <c r="P93" s="70"/>
      <c r="Q93" s="80"/>
      <c r="R93" s="70"/>
      <c r="S93" s="80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70">
        <v>1449093.5900000003</v>
      </c>
      <c r="N94" s="70"/>
      <c r="O94" s="79">
        <v>1215996.9499999997</v>
      </c>
      <c r="P94" s="70"/>
      <c r="Q94" s="79">
        <v>1111402.3499999999</v>
      </c>
      <c r="R94" s="70"/>
      <c r="S94" s="79">
        <v>1397115.15</v>
      </c>
      <c r="T94" s="70"/>
      <c r="U94" s="70">
        <v>1394863.71</v>
      </c>
      <c r="V94" s="70"/>
      <c r="W94" s="70"/>
      <c r="X94" s="70"/>
      <c r="Y94" s="70"/>
      <c r="Z94" s="70"/>
      <c r="AA94" s="70">
        <f t="shared" si="1"/>
        <v>13626309.710000001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70">
        <v>1337344.1399999999</v>
      </c>
      <c r="N95" s="70"/>
      <c r="O95" s="79">
        <v>1113744.99</v>
      </c>
      <c r="P95" s="70"/>
      <c r="Q95" s="79">
        <v>1019530.15</v>
      </c>
      <c r="R95" s="70"/>
      <c r="S95" s="79">
        <v>1319501.3799999999</v>
      </c>
      <c r="T95" s="70"/>
      <c r="U95" s="70">
        <v>1283503.29</v>
      </c>
      <c r="V95" s="70"/>
      <c r="W95" s="70"/>
      <c r="X95" s="70"/>
      <c r="Y95" s="70"/>
      <c r="Z95" s="70"/>
      <c r="AA95" s="70">
        <f t="shared" si="1"/>
        <v>12612600.529999997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70">
        <v>0</v>
      </c>
      <c r="N96" s="70"/>
      <c r="O96" s="79">
        <v>0</v>
      </c>
      <c r="P96" s="70"/>
      <c r="Q96" s="79">
        <v>0</v>
      </c>
      <c r="R96" s="70"/>
      <c r="S96" s="79">
        <v>0</v>
      </c>
      <c r="T96" s="70"/>
      <c r="U96" s="70">
        <v>0</v>
      </c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70">
        <v>111749.45</v>
      </c>
      <c r="N97" s="70"/>
      <c r="O97" s="79">
        <v>102251.95999999999</v>
      </c>
      <c r="P97" s="70"/>
      <c r="Q97" s="79">
        <v>91872.200000000012</v>
      </c>
      <c r="R97" s="70"/>
      <c r="S97" s="79">
        <v>77613.76999999999</v>
      </c>
      <c r="T97" s="70"/>
      <c r="U97" s="70">
        <v>111360.41999999998</v>
      </c>
      <c r="V97" s="70"/>
      <c r="W97" s="70"/>
      <c r="X97" s="70"/>
      <c r="Y97" s="70"/>
      <c r="Z97" s="70"/>
      <c r="AA97" s="70">
        <f t="shared" si="1"/>
        <v>1013709.1799999999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70">
        <v>46934.768999999993</v>
      </c>
      <c r="N98" s="70"/>
      <c r="O98" s="79">
        <v>42945.823199999999</v>
      </c>
      <c r="P98" s="70"/>
      <c r="Q98" s="79">
        <v>38586.324000000001</v>
      </c>
      <c r="R98" s="70"/>
      <c r="S98" s="79">
        <v>32597.7834</v>
      </c>
      <c r="T98" s="70"/>
      <c r="U98" s="70">
        <v>46771.376399999994</v>
      </c>
      <c r="V98" s="70"/>
      <c r="W98" s="70"/>
      <c r="X98" s="70"/>
      <c r="Y98" s="70"/>
      <c r="Z98" s="70"/>
      <c r="AA98" s="70">
        <f t="shared" si="1"/>
        <v>425757.85560000001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70">
        <v>11174.945</v>
      </c>
      <c r="N99" s="70"/>
      <c r="O99" s="79">
        <v>10225.196000000002</v>
      </c>
      <c r="P99" s="70"/>
      <c r="Q99" s="79">
        <v>9187.2200000000012</v>
      </c>
      <c r="R99" s="70"/>
      <c r="S99" s="79">
        <v>7761.3769999999995</v>
      </c>
      <c r="T99" s="70"/>
      <c r="U99" s="70">
        <v>11136.041999999999</v>
      </c>
      <c r="V99" s="70"/>
      <c r="W99" s="70"/>
      <c r="X99" s="70"/>
      <c r="Y99" s="70"/>
      <c r="Z99" s="70"/>
      <c r="AA99" s="70">
        <f t="shared" si="1"/>
        <v>101370.91800000001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70"/>
      <c r="N100" s="70"/>
      <c r="O100" s="79"/>
      <c r="P100" s="70"/>
      <c r="Q100" s="79"/>
      <c r="R100" s="70"/>
      <c r="S100" s="79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73"/>
      <c r="N101" s="70"/>
      <c r="O101" s="80"/>
      <c r="P101" s="70"/>
      <c r="Q101" s="80"/>
      <c r="R101" s="70"/>
      <c r="S101" s="80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70">
        <v>109956.88999999998</v>
      </c>
      <c r="N102" s="70"/>
      <c r="O102" s="79">
        <v>75083.51999999999</v>
      </c>
      <c r="P102" s="70"/>
      <c r="Q102" s="79">
        <v>80815.320000000007</v>
      </c>
      <c r="R102" s="70"/>
      <c r="S102" s="79">
        <v>139422.09</v>
      </c>
      <c r="T102" s="70"/>
      <c r="U102" s="70">
        <v>109959.63</v>
      </c>
      <c r="V102" s="70"/>
      <c r="W102" s="70"/>
      <c r="X102" s="70"/>
      <c r="Y102" s="70"/>
      <c r="Z102" s="70"/>
      <c r="AA102" s="70">
        <f t="shared" si="1"/>
        <v>1205208.6300000004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70">
        <v>100731.54</v>
      </c>
      <c r="N103" s="70"/>
      <c r="O103" s="79">
        <v>66021.399999999994</v>
      </c>
      <c r="P103" s="70"/>
      <c r="Q103" s="79">
        <v>76036.14999999998</v>
      </c>
      <c r="R103" s="70"/>
      <c r="S103" s="79">
        <v>122890.06</v>
      </c>
      <c r="T103" s="70"/>
      <c r="U103" s="70">
        <v>100326.28</v>
      </c>
      <c r="V103" s="70"/>
      <c r="W103" s="70"/>
      <c r="X103" s="70"/>
      <c r="Y103" s="70"/>
      <c r="Z103" s="70"/>
      <c r="AA103" s="70">
        <f t="shared" si="1"/>
        <v>1097395.9100000001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70">
        <v>0</v>
      </c>
      <c r="N104" s="70"/>
      <c r="O104" s="79">
        <v>0</v>
      </c>
      <c r="P104" s="70"/>
      <c r="Q104" s="79">
        <v>0</v>
      </c>
      <c r="R104" s="70"/>
      <c r="S104" s="79">
        <v>0</v>
      </c>
      <c r="T104" s="70"/>
      <c r="U104" s="70">
        <v>0</v>
      </c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70">
        <v>9225.35</v>
      </c>
      <c r="N105" s="70"/>
      <c r="O105" s="79">
        <v>9062.119999999999</v>
      </c>
      <c r="P105" s="70"/>
      <c r="Q105" s="79">
        <v>4779.1699999999992</v>
      </c>
      <c r="R105" s="70"/>
      <c r="S105" s="79">
        <v>16532.03</v>
      </c>
      <c r="T105" s="70"/>
      <c r="U105" s="70">
        <v>9633.35</v>
      </c>
      <c r="V105" s="70"/>
      <c r="W105" s="70"/>
      <c r="X105" s="70"/>
      <c r="Y105" s="70"/>
      <c r="Z105" s="70"/>
      <c r="AA105" s="70">
        <f t="shared" si="1"/>
        <v>107812.72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70">
        <v>3874.6469999999999</v>
      </c>
      <c r="N106" s="70"/>
      <c r="O106" s="79">
        <v>3806.0904</v>
      </c>
      <c r="P106" s="70"/>
      <c r="Q106" s="79">
        <v>2007.2514000000001</v>
      </c>
      <c r="R106" s="70"/>
      <c r="S106" s="79">
        <v>6943.4525999999987</v>
      </c>
      <c r="T106" s="70"/>
      <c r="U106" s="70">
        <v>4046.0069999999996</v>
      </c>
      <c r="V106" s="70"/>
      <c r="W106" s="70"/>
      <c r="X106" s="70"/>
      <c r="Y106" s="70"/>
      <c r="Z106" s="70"/>
      <c r="AA106" s="70">
        <f t="shared" si="1"/>
        <v>45281.342399999994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70">
        <v>922.53500000000008</v>
      </c>
      <c r="N107" s="70"/>
      <c r="O107" s="79">
        <v>906.21199999999999</v>
      </c>
      <c r="P107" s="70"/>
      <c r="Q107" s="79">
        <v>477.91700000000003</v>
      </c>
      <c r="R107" s="70"/>
      <c r="S107" s="79">
        <v>1653.2030000000002</v>
      </c>
      <c r="T107" s="70"/>
      <c r="U107" s="70">
        <v>963.33499999999992</v>
      </c>
      <c r="V107" s="70"/>
      <c r="W107" s="70"/>
      <c r="X107" s="70"/>
      <c r="Y107" s="70"/>
      <c r="Z107" s="70"/>
      <c r="AA107" s="70">
        <f t="shared" si="1"/>
        <v>10781.272000000001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70"/>
      <c r="N108" s="70"/>
      <c r="O108" s="79"/>
      <c r="P108" s="70"/>
      <c r="Q108" s="79"/>
      <c r="R108" s="70"/>
      <c r="S108" s="79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73"/>
      <c r="N109" s="70"/>
      <c r="O109" s="80"/>
      <c r="P109" s="70"/>
      <c r="Q109" s="80"/>
      <c r="R109" s="70"/>
      <c r="S109" s="80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70">
        <v>74967.660000000018</v>
      </c>
      <c r="N110" s="70"/>
      <c r="O110" s="79">
        <v>35263.240000000005</v>
      </c>
      <c r="P110" s="70"/>
      <c r="Q110" s="79">
        <v>75082.31</v>
      </c>
      <c r="R110" s="70"/>
      <c r="S110" s="79">
        <v>54249.25</v>
      </c>
      <c r="T110" s="70"/>
      <c r="U110" s="70">
        <v>68325.570000000007</v>
      </c>
      <c r="V110" s="70"/>
      <c r="W110" s="70"/>
      <c r="X110" s="70"/>
      <c r="Y110" s="70"/>
      <c r="Z110" s="70"/>
      <c r="AA110" s="70">
        <f t="shared" si="1"/>
        <v>787225.03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70">
        <v>72365.75</v>
      </c>
      <c r="N111" s="70"/>
      <c r="O111" s="79">
        <v>32600.110000000004</v>
      </c>
      <c r="P111" s="70"/>
      <c r="Q111" s="79">
        <v>69870.590000000011</v>
      </c>
      <c r="R111" s="70"/>
      <c r="S111" s="79">
        <v>49919.35</v>
      </c>
      <c r="T111" s="70"/>
      <c r="U111" s="70">
        <v>66685.64</v>
      </c>
      <c r="V111" s="70"/>
      <c r="W111" s="70"/>
      <c r="X111" s="70"/>
      <c r="Y111" s="70"/>
      <c r="Z111" s="70"/>
      <c r="AA111" s="70">
        <f t="shared" si="1"/>
        <v>716380.4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70">
        <v>0</v>
      </c>
      <c r="N112" s="70"/>
      <c r="O112" s="79">
        <v>0</v>
      </c>
      <c r="P112" s="70"/>
      <c r="Q112" s="79">
        <v>0</v>
      </c>
      <c r="R112" s="70"/>
      <c r="S112" s="79">
        <v>0</v>
      </c>
      <c r="T112" s="70"/>
      <c r="U112" s="70">
        <v>0</v>
      </c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70">
        <v>2601.91</v>
      </c>
      <c r="N113" s="70"/>
      <c r="O113" s="79">
        <v>2663.1299999999997</v>
      </c>
      <c r="P113" s="70"/>
      <c r="Q113" s="79">
        <v>5211.72</v>
      </c>
      <c r="R113" s="70"/>
      <c r="S113" s="79">
        <v>4329.8999999999996</v>
      </c>
      <c r="T113" s="70"/>
      <c r="U113" s="70">
        <v>1639.9299999999998</v>
      </c>
      <c r="V113" s="70"/>
      <c r="W113" s="70"/>
      <c r="X113" s="70"/>
      <c r="Y113" s="70"/>
      <c r="Z113" s="70"/>
      <c r="AA113" s="70">
        <f t="shared" si="1"/>
        <v>70844.62999999999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70">
        <v>1092.8021999999999</v>
      </c>
      <c r="N114" s="70"/>
      <c r="O114" s="79">
        <v>1118.5145999999997</v>
      </c>
      <c r="P114" s="70"/>
      <c r="Q114" s="79">
        <v>2188.9223999999999</v>
      </c>
      <c r="R114" s="70"/>
      <c r="S114" s="79">
        <v>1818.558</v>
      </c>
      <c r="T114" s="70"/>
      <c r="U114" s="70">
        <v>688.77059999999983</v>
      </c>
      <c r="V114" s="70"/>
      <c r="W114" s="70"/>
      <c r="X114" s="70"/>
      <c r="Y114" s="70"/>
      <c r="Z114" s="70"/>
      <c r="AA114" s="70">
        <f t="shared" si="1"/>
        <v>29754.744599999995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70">
        <v>260.19100000000003</v>
      </c>
      <c r="N115" s="70"/>
      <c r="O115" s="79">
        <v>266.31300000000005</v>
      </c>
      <c r="P115" s="70"/>
      <c r="Q115" s="79">
        <v>521.17199999999991</v>
      </c>
      <c r="R115" s="70"/>
      <c r="S115" s="79">
        <v>432.99000000000007</v>
      </c>
      <c r="T115" s="70"/>
      <c r="U115" s="70">
        <v>163.99300000000002</v>
      </c>
      <c r="V115" s="70"/>
      <c r="W115" s="70"/>
      <c r="X115" s="70"/>
      <c r="Y115" s="70"/>
      <c r="Z115" s="70"/>
      <c r="AA115" s="70">
        <f t="shared" si="1"/>
        <v>7084.4629999999997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70"/>
      <c r="N116" s="70"/>
      <c r="O116" s="79"/>
      <c r="P116" s="70"/>
      <c r="Q116" s="79"/>
      <c r="R116" s="70"/>
      <c r="S116" s="79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73"/>
      <c r="N117" s="70"/>
      <c r="O117" s="80"/>
      <c r="P117" s="70"/>
      <c r="Q117" s="80"/>
      <c r="R117" s="70"/>
      <c r="S117" s="80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70">
        <v>70739.970000000016</v>
      </c>
      <c r="N118" s="70"/>
      <c r="O118" s="79">
        <v>101131.3</v>
      </c>
      <c r="P118" s="70"/>
      <c r="Q118" s="79">
        <v>89524.12</v>
      </c>
      <c r="R118" s="70"/>
      <c r="S118" s="79">
        <v>62566.2</v>
      </c>
      <c r="T118" s="70"/>
      <c r="U118" s="70">
        <v>128137.75</v>
      </c>
      <c r="V118" s="70"/>
      <c r="W118" s="70"/>
      <c r="X118" s="70"/>
      <c r="Y118" s="70"/>
      <c r="Z118" s="70"/>
      <c r="AA118" s="70">
        <f t="shared" si="1"/>
        <v>1136635.04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70">
        <v>66901.680000000008</v>
      </c>
      <c r="N119" s="70"/>
      <c r="O119" s="79">
        <v>97366.99</v>
      </c>
      <c r="P119" s="70"/>
      <c r="Q119" s="79">
        <v>77261.59</v>
      </c>
      <c r="R119" s="70"/>
      <c r="S119" s="79">
        <v>59924.160000000003</v>
      </c>
      <c r="T119" s="70"/>
      <c r="U119" s="70">
        <v>117629.91</v>
      </c>
      <c r="V119" s="70"/>
      <c r="W119" s="70"/>
      <c r="X119" s="70"/>
      <c r="Y119" s="70"/>
      <c r="Z119" s="70"/>
      <c r="AA119" s="70">
        <f t="shared" si="1"/>
        <v>1042689.4400000002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70">
        <v>0</v>
      </c>
      <c r="N120" s="70"/>
      <c r="O120" s="79">
        <v>0</v>
      </c>
      <c r="P120" s="70"/>
      <c r="Q120" s="79">
        <v>0</v>
      </c>
      <c r="R120" s="70"/>
      <c r="S120" s="79">
        <v>0</v>
      </c>
      <c r="T120" s="70"/>
      <c r="U120" s="70">
        <v>0</v>
      </c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70">
        <v>3838.29</v>
      </c>
      <c r="N121" s="70"/>
      <c r="O121" s="79">
        <v>3764.3100000000013</v>
      </c>
      <c r="P121" s="70"/>
      <c r="Q121" s="79">
        <v>12262.529999999999</v>
      </c>
      <c r="R121" s="70"/>
      <c r="S121" s="79">
        <v>2642.0400000000004</v>
      </c>
      <c r="T121" s="70"/>
      <c r="U121" s="70">
        <v>10507.840000000002</v>
      </c>
      <c r="V121" s="70"/>
      <c r="W121" s="70"/>
      <c r="X121" s="70"/>
      <c r="Y121" s="70"/>
      <c r="Z121" s="70"/>
      <c r="AA121" s="70">
        <f t="shared" si="1"/>
        <v>93945.599999999991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70">
        <v>1612.0817999999999</v>
      </c>
      <c r="N122" s="70"/>
      <c r="O122" s="79">
        <v>1581.0101999999999</v>
      </c>
      <c r="P122" s="70"/>
      <c r="Q122" s="79">
        <v>5150.2626</v>
      </c>
      <c r="R122" s="70"/>
      <c r="S122" s="79">
        <v>1109.6568</v>
      </c>
      <c r="T122" s="70"/>
      <c r="U122" s="70">
        <v>4413.2928000000002</v>
      </c>
      <c r="V122" s="70"/>
      <c r="W122" s="70"/>
      <c r="X122" s="70"/>
      <c r="Y122" s="70"/>
      <c r="Z122" s="70"/>
      <c r="AA122" s="70">
        <f t="shared" si="1"/>
        <v>39457.151999999995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70">
        <v>383.82900000000006</v>
      </c>
      <c r="N123" s="70"/>
      <c r="O123" s="79">
        <v>376.43100000000004</v>
      </c>
      <c r="P123" s="70"/>
      <c r="Q123" s="79">
        <v>1226.2530000000002</v>
      </c>
      <c r="R123" s="70"/>
      <c r="S123" s="79">
        <v>264.20400000000001</v>
      </c>
      <c r="T123" s="70"/>
      <c r="U123" s="70">
        <v>1050.7840000000001</v>
      </c>
      <c r="V123" s="70"/>
      <c r="W123" s="70"/>
      <c r="X123" s="70"/>
      <c r="Y123" s="70"/>
      <c r="Z123" s="70"/>
      <c r="AA123" s="70">
        <f t="shared" si="1"/>
        <v>9394.56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70"/>
      <c r="N124" s="70"/>
      <c r="O124" s="79"/>
      <c r="P124" s="70"/>
      <c r="Q124" s="79"/>
      <c r="R124" s="70"/>
      <c r="S124" s="79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73"/>
      <c r="N125" s="70"/>
      <c r="O125" s="80"/>
      <c r="P125" s="70"/>
      <c r="Q125" s="80"/>
      <c r="R125" s="70"/>
      <c r="S125" s="80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70">
        <v>1432826.0200000003</v>
      </c>
      <c r="N126" s="70"/>
      <c r="O126" s="79">
        <v>1209146.3</v>
      </c>
      <c r="P126" s="70"/>
      <c r="Q126" s="79">
        <v>1367824.73</v>
      </c>
      <c r="R126" s="70"/>
      <c r="S126" s="79">
        <v>1327320.48</v>
      </c>
      <c r="T126" s="70"/>
      <c r="U126" s="70">
        <v>1717964</v>
      </c>
      <c r="V126" s="70"/>
      <c r="W126" s="70"/>
      <c r="X126" s="70"/>
      <c r="Y126" s="70"/>
      <c r="Z126" s="70"/>
      <c r="AA126" s="70">
        <f t="shared" si="1"/>
        <v>12401970.120000001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70">
        <v>1348807.34</v>
      </c>
      <c r="N127" s="70"/>
      <c r="O127" s="79">
        <v>1131517.5499999998</v>
      </c>
      <c r="P127" s="70"/>
      <c r="Q127" s="79">
        <v>1264332.79</v>
      </c>
      <c r="R127" s="70"/>
      <c r="S127" s="79">
        <v>1204566.1099999999</v>
      </c>
      <c r="T127" s="70"/>
      <c r="U127" s="70">
        <v>1586704.4100000001</v>
      </c>
      <c r="V127" s="70"/>
      <c r="W127" s="70"/>
      <c r="X127" s="70"/>
      <c r="Y127" s="70"/>
      <c r="Z127" s="70"/>
      <c r="AA127" s="70">
        <f t="shared" si="1"/>
        <v>11469999.009999998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70">
        <v>0</v>
      </c>
      <c r="N128" s="70"/>
      <c r="O128" s="79">
        <v>0</v>
      </c>
      <c r="P128" s="70"/>
      <c r="Q128" s="79">
        <v>0</v>
      </c>
      <c r="R128" s="70"/>
      <c r="S128" s="79">
        <v>0</v>
      </c>
      <c r="T128" s="70"/>
      <c r="U128" s="70">
        <v>0</v>
      </c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70">
        <v>84018.680000000008</v>
      </c>
      <c r="N129" s="70"/>
      <c r="O129" s="79">
        <v>77628.749999999985</v>
      </c>
      <c r="P129" s="70"/>
      <c r="Q129" s="79">
        <v>103491.94</v>
      </c>
      <c r="R129" s="70"/>
      <c r="S129" s="79">
        <v>122754.37</v>
      </c>
      <c r="T129" s="70"/>
      <c r="U129" s="70">
        <v>131259.59</v>
      </c>
      <c r="V129" s="70"/>
      <c r="W129" s="70"/>
      <c r="X129" s="70"/>
      <c r="Y129" s="70"/>
      <c r="Z129" s="70"/>
      <c r="AA129" s="70">
        <f t="shared" si="1"/>
        <v>931971.10999999987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70">
        <v>35287.845600000001</v>
      </c>
      <c r="N130" s="70"/>
      <c r="O130" s="79">
        <v>32604.075000000001</v>
      </c>
      <c r="P130" s="70"/>
      <c r="Q130" s="79">
        <v>43466.614799999988</v>
      </c>
      <c r="R130" s="70"/>
      <c r="S130" s="79">
        <v>51556.835399999996</v>
      </c>
      <c r="T130" s="70"/>
      <c r="U130" s="70">
        <v>55129.027800000003</v>
      </c>
      <c r="V130" s="70"/>
      <c r="W130" s="70"/>
      <c r="X130" s="70"/>
      <c r="Y130" s="70"/>
      <c r="Z130" s="70"/>
      <c r="AA130" s="70">
        <f t="shared" si="1"/>
        <v>391427.86619999993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70">
        <v>8401.8680000000004</v>
      </c>
      <c r="N131" s="70"/>
      <c r="O131" s="79">
        <v>7762.875</v>
      </c>
      <c r="P131" s="70"/>
      <c r="Q131" s="79">
        <v>10349.194</v>
      </c>
      <c r="R131" s="70"/>
      <c r="S131" s="79">
        <v>12275.436999999998</v>
      </c>
      <c r="T131" s="70"/>
      <c r="U131" s="70">
        <v>13125.959000000003</v>
      </c>
      <c r="V131" s="70"/>
      <c r="W131" s="70"/>
      <c r="X131" s="70"/>
      <c r="Y131" s="70"/>
      <c r="Z131" s="70"/>
      <c r="AA131" s="70">
        <f t="shared" si="1"/>
        <v>93197.111000000004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70"/>
      <c r="N132" s="70"/>
      <c r="O132" s="79"/>
      <c r="P132" s="70"/>
      <c r="Q132" s="79"/>
      <c r="R132" s="70"/>
      <c r="S132" s="79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73"/>
      <c r="N133" s="70"/>
      <c r="O133" s="80"/>
      <c r="P133" s="70"/>
      <c r="Q133" s="80"/>
      <c r="R133" s="70"/>
      <c r="S133" s="80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70">
        <v>923679.08999999985</v>
      </c>
      <c r="N134" s="70"/>
      <c r="O134" s="79">
        <v>857051.32</v>
      </c>
      <c r="P134" s="70"/>
      <c r="Q134" s="79">
        <v>782123.26</v>
      </c>
      <c r="R134" s="70"/>
      <c r="S134" s="79">
        <v>1046096.17</v>
      </c>
      <c r="T134" s="70"/>
      <c r="U134" s="70">
        <v>1130331.8</v>
      </c>
      <c r="V134" s="70"/>
      <c r="W134" s="70"/>
      <c r="X134" s="70"/>
      <c r="Y134" s="70"/>
      <c r="Z134" s="70"/>
      <c r="AA134" s="70">
        <f t="shared" si="1"/>
        <v>10323201.880000001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70">
        <v>863152.99000000022</v>
      </c>
      <c r="N135" s="70"/>
      <c r="O135" s="79">
        <v>783156.05999999994</v>
      </c>
      <c r="P135" s="70"/>
      <c r="Q135" s="79">
        <v>718806.34</v>
      </c>
      <c r="R135" s="70"/>
      <c r="S135" s="79">
        <v>970466.87999999989</v>
      </c>
      <c r="T135" s="70"/>
      <c r="U135" s="70">
        <v>1048434.2899999999</v>
      </c>
      <c r="V135" s="70"/>
      <c r="W135" s="70"/>
      <c r="X135" s="70"/>
      <c r="Y135" s="70"/>
      <c r="Z135" s="70"/>
      <c r="AA135" s="70">
        <f t="shared" ref="AA135:AA206" si="2">SUM(C135:Z135)</f>
        <v>9516694.7799999975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70">
        <v>0</v>
      </c>
      <c r="N136" s="70"/>
      <c r="O136" s="79">
        <v>0</v>
      </c>
      <c r="P136" s="70"/>
      <c r="Q136" s="79">
        <v>0</v>
      </c>
      <c r="R136" s="70"/>
      <c r="S136" s="79">
        <v>0</v>
      </c>
      <c r="T136" s="70"/>
      <c r="U136" s="70">
        <v>0</v>
      </c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70">
        <v>60526.1</v>
      </c>
      <c r="N137" s="70"/>
      <c r="O137" s="79">
        <v>73895.259999999995</v>
      </c>
      <c r="P137" s="70"/>
      <c r="Q137" s="79">
        <v>63316.92</v>
      </c>
      <c r="R137" s="70"/>
      <c r="S137" s="79">
        <v>75629.290000000008</v>
      </c>
      <c r="T137" s="70"/>
      <c r="U137" s="70">
        <v>81897.510000000009</v>
      </c>
      <c r="V137" s="70"/>
      <c r="W137" s="70"/>
      <c r="X137" s="70"/>
      <c r="Y137" s="70"/>
      <c r="Z137" s="70"/>
      <c r="AA137" s="70">
        <f t="shared" si="2"/>
        <v>806507.10000000009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70">
        <v>25420.961999999996</v>
      </c>
      <c r="N138" s="70"/>
      <c r="O138" s="79">
        <v>31036.009199999993</v>
      </c>
      <c r="P138" s="70"/>
      <c r="Q138" s="79">
        <v>26593.106399999997</v>
      </c>
      <c r="R138" s="70"/>
      <c r="S138" s="79">
        <v>31764.301800000001</v>
      </c>
      <c r="T138" s="70"/>
      <c r="U138" s="70">
        <v>34396.9542</v>
      </c>
      <c r="V138" s="70"/>
      <c r="W138" s="70"/>
      <c r="X138" s="70"/>
      <c r="Y138" s="70"/>
      <c r="Z138" s="70"/>
      <c r="AA138" s="70">
        <f t="shared" si="2"/>
        <v>338732.98199999996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70">
        <v>6052.6100000000006</v>
      </c>
      <c r="N139" s="70"/>
      <c r="O139" s="79">
        <v>7389.5259999999998</v>
      </c>
      <c r="P139" s="70"/>
      <c r="Q139" s="79">
        <v>6331.6920000000009</v>
      </c>
      <c r="R139" s="70"/>
      <c r="S139" s="79">
        <v>7562.9290000000019</v>
      </c>
      <c r="T139" s="70"/>
      <c r="U139" s="70">
        <v>8189.7510000000011</v>
      </c>
      <c r="V139" s="70"/>
      <c r="W139" s="70"/>
      <c r="X139" s="70"/>
      <c r="Y139" s="70"/>
      <c r="Z139" s="70"/>
      <c r="AA139" s="70">
        <f t="shared" si="2"/>
        <v>80650.710000000006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70"/>
      <c r="N140" s="70"/>
      <c r="O140" s="79"/>
      <c r="P140" s="70"/>
      <c r="Q140" s="79"/>
      <c r="R140" s="70"/>
      <c r="S140" s="79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73"/>
      <c r="N141" s="70"/>
      <c r="O141" s="80"/>
      <c r="P141" s="70"/>
      <c r="Q141" s="80"/>
      <c r="R141" s="70"/>
      <c r="S141" s="80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70">
        <v>39271.199999999997</v>
      </c>
      <c r="N142" s="70"/>
      <c r="O142" s="79">
        <v>42688.92</v>
      </c>
      <c r="P142" s="70"/>
      <c r="Q142" s="79">
        <v>73959.510000000009</v>
      </c>
      <c r="R142" s="70"/>
      <c r="S142" s="79">
        <v>72046.240000000005</v>
      </c>
      <c r="T142" s="70"/>
      <c r="U142" s="70">
        <v>94124.270000000019</v>
      </c>
      <c r="V142" s="70"/>
      <c r="W142" s="70"/>
      <c r="X142" s="70"/>
      <c r="Y142" s="70"/>
      <c r="Z142" s="70"/>
      <c r="AA142" s="70">
        <f t="shared" si="2"/>
        <v>686581.4800000001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70">
        <v>36800.32</v>
      </c>
      <c r="N143" s="70"/>
      <c r="O143" s="79">
        <v>45982.460000000014</v>
      </c>
      <c r="P143" s="70"/>
      <c r="Q143" s="79">
        <v>65761.47</v>
      </c>
      <c r="R143" s="70"/>
      <c r="S143" s="79">
        <v>68203.289999999994</v>
      </c>
      <c r="T143" s="70"/>
      <c r="U143" s="70">
        <v>80875.61</v>
      </c>
      <c r="V143" s="70"/>
      <c r="W143" s="70"/>
      <c r="X143" s="70"/>
      <c r="Y143" s="70"/>
      <c r="Z143" s="70"/>
      <c r="AA143" s="70">
        <f t="shared" si="2"/>
        <v>625691.16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70">
        <v>0</v>
      </c>
      <c r="N144" s="70"/>
      <c r="O144" s="79">
        <v>0</v>
      </c>
      <c r="P144" s="70"/>
      <c r="Q144" s="79">
        <v>0</v>
      </c>
      <c r="R144" s="70"/>
      <c r="S144" s="79">
        <v>0</v>
      </c>
      <c r="T144" s="70"/>
      <c r="U144" s="70">
        <v>0</v>
      </c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70">
        <v>2470.8799999999997</v>
      </c>
      <c r="N145" s="70"/>
      <c r="O145" s="79">
        <v>-3293.5400000000004</v>
      </c>
      <c r="P145" s="70"/>
      <c r="Q145" s="79">
        <v>8198.0399999999991</v>
      </c>
      <c r="R145" s="70"/>
      <c r="S145" s="79">
        <v>3842.95</v>
      </c>
      <c r="T145" s="70"/>
      <c r="U145" s="70">
        <v>13248.660000000003</v>
      </c>
      <c r="V145" s="70"/>
      <c r="W145" s="70"/>
      <c r="X145" s="70"/>
      <c r="Y145" s="70"/>
      <c r="Z145" s="70"/>
      <c r="AA145" s="70">
        <f t="shared" si="2"/>
        <v>60890.32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70">
        <v>1037.7695999999999</v>
      </c>
      <c r="N146" s="70"/>
      <c r="O146" s="79">
        <v>-1383.2868000000001</v>
      </c>
      <c r="P146" s="70"/>
      <c r="Q146" s="79">
        <v>3443.1767999999997</v>
      </c>
      <c r="R146" s="70"/>
      <c r="S146" s="79">
        <v>1614.039</v>
      </c>
      <c r="T146" s="70"/>
      <c r="U146" s="70">
        <v>5564.4371999999994</v>
      </c>
      <c r="V146" s="70"/>
      <c r="W146" s="70"/>
      <c r="X146" s="70"/>
      <c r="Y146" s="70"/>
      <c r="Z146" s="70"/>
      <c r="AA146" s="70">
        <f t="shared" si="2"/>
        <v>25573.934399999998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70">
        <v>247.08799999999999</v>
      </c>
      <c r="N147" s="70"/>
      <c r="O147" s="79">
        <v>-329.35399999999998</v>
      </c>
      <c r="P147" s="70"/>
      <c r="Q147" s="79">
        <v>819.80399999999997</v>
      </c>
      <c r="R147" s="70"/>
      <c r="S147" s="79">
        <v>384.29500000000002</v>
      </c>
      <c r="T147" s="70"/>
      <c r="U147" s="70">
        <v>1324.866</v>
      </c>
      <c r="V147" s="70"/>
      <c r="W147" s="70"/>
      <c r="X147" s="70"/>
      <c r="Y147" s="70"/>
      <c r="Z147" s="70"/>
      <c r="AA147" s="70">
        <f t="shared" si="2"/>
        <v>6089.0320000000002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70"/>
      <c r="N148" s="70"/>
      <c r="O148" s="79"/>
      <c r="P148" s="70"/>
      <c r="Q148" s="79"/>
      <c r="R148" s="70"/>
      <c r="S148" s="79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73"/>
      <c r="N149" s="70"/>
      <c r="O149" s="80"/>
      <c r="P149" s="70"/>
      <c r="Q149" s="80"/>
      <c r="R149" s="70"/>
      <c r="S149" s="80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70">
        <v>1074581.0100000002</v>
      </c>
      <c r="N150" s="70"/>
      <c r="O150" s="79">
        <v>877485.19</v>
      </c>
      <c r="P150" s="70"/>
      <c r="Q150" s="79">
        <v>953399.02</v>
      </c>
      <c r="R150" s="70"/>
      <c r="S150" s="79">
        <v>1219062.52</v>
      </c>
      <c r="T150" s="70"/>
      <c r="U150" s="70">
        <v>1098824.18</v>
      </c>
      <c r="V150" s="70"/>
      <c r="W150" s="70"/>
      <c r="X150" s="70"/>
      <c r="Y150" s="70"/>
      <c r="Z150" s="70"/>
      <c r="AA150" s="70">
        <f t="shared" si="2"/>
        <v>10886875.129999999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70">
        <v>986412.3899999999</v>
      </c>
      <c r="N151" s="70"/>
      <c r="O151" s="79">
        <v>815237.66999999993</v>
      </c>
      <c r="P151" s="70"/>
      <c r="Q151" s="79">
        <v>891212.02999999991</v>
      </c>
      <c r="R151" s="70"/>
      <c r="S151" s="79">
        <v>1124668.29</v>
      </c>
      <c r="T151" s="70"/>
      <c r="U151" s="70">
        <v>1015369.92</v>
      </c>
      <c r="V151" s="70"/>
      <c r="W151" s="70"/>
      <c r="X151" s="70"/>
      <c r="Y151" s="70"/>
      <c r="Z151" s="70"/>
      <c r="AA151" s="70">
        <f t="shared" si="2"/>
        <v>10038441.039999999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70">
        <v>0</v>
      </c>
      <c r="N152" s="70"/>
      <c r="O152" s="79">
        <v>0</v>
      </c>
      <c r="P152" s="70"/>
      <c r="Q152" s="79">
        <v>0</v>
      </c>
      <c r="R152" s="70"/>
      <c r="S152" s="79">
        <v>0</v>
      </c>
      <c r="T152" s="70"/>
      <c r="U152" s="70">
        <v>0</v>
      </c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70">
        <v>88168.619999999981</v>
      </c>
      <c r="N153" s="70"/>
      <c r="O153" s="79">
        <v>62247.520000000004</v>
      </c>
      <c r="P153" s="70"/>
      <c r="Q153" s="79">
        <v>62186.989999999991</v>
      </c>
      <c r="R153" s="70"/>
      <c r="S153" s="79">
        <v>94394.23</v>
      </c>
      <c r="T153" s="70"/>
      <c r="U153" s="70">
        <v>83454.260000000009</v>
      </c>
      <c r="V153" s="70"/>
      <c r="W153" s="70"/>
      <c r="X153" s="70"/>
      <c r="Y153" s="70"/>
      <c r="Z153" s="70"/>
      <c r="AA153" s="70">
        <f t="shared" si="2"/>
        <v>848434.09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70">
        <v>37030.820399999997</v>
      </c>
      <c r="N154" s="70"/>
      <c r="O154" s="79">
        <v>26143.9584</v>
      </c>
      <c r="P154" s="70"/>
      <c r="Q154" s="79">
        <v>26118.535799999998</v>
      </c>
      <c r="R154" s="70"/>
      <c r="S154" s="79">
        <v>39645.576599999993</v>
      </c>
      <c r="T154" s="70"/>
      <c r="U154" s="70">
        <v>35050.789199999999</v>
      </c>
      <c r="V154" s="70"/>
      <c r="W154" s="70"/>
      <c r="X154" s="70"/>
      <c r="Y154" s="70"/>
      <c r="Z154" s="70"/>
      <c r="AA154" s="70">
        <f t="shared" si="2"/>
        <v>356342.31779999996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70">
        <v>8816.862000000001</v>
      </c>
      <c r="N155" s="70"/>
      <c r="O155" s="79">
        <v>6224.7520000000004</v>
      </c>
      <c r="P155" s="70"/>
      <c r="Q155" s="79">
        <v>6218.6989999999996</v>
      </c>
      <c r="R155" s="70"/>
      <c r="S155" s="79">
        <v>9439.4229999999989</v>
      </c>
      <c r="T155" s="70"/>
      <c r="U155" s="70">
        <v>8345.4259999999995</v>
      </c>
      <c r="V155" s="70"/>
      <c r="W155" s="70"/>
      <c r="X155" s="70"/>
      <c r="Y155" s="70"/>
      <c r="Z155" s="70"/>
      <c r="AA155" s="70">
        <f t="shared" si="2"/>
        <v>84843.408999999985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70"/>
      <c r="N156" s="70"/>
      <c r="O156" s="79"/>
      <c r="P156" s="70"/>
      <c r="Q156" s="79"/>
      <c r="R156" s="70"/>
      <c r="S156" s="79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73"/>
      <c r="N157" s="70"/>
      <c r="O157" s="80"/>
      <c r="P157" s="70"/>
      <c r="Q157" s="80"/>
      <c r="R157" s="70"/>
      <c r="S157" s="80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70">
        <v>223869.9</v>
      </c>
      <c r="N158" s="70"/>
      <c r="O158" s="79">
        <v>213853.25</v>
      </c>
      <c r="P158" s="70"/>
      <c r="Q158" s="79">
        <v>187487.26</v>
      </c>
      <c r="R158" s="70"/>
      <c r="S158" s="79">
        <v>165874.05999999997</v>
      </c>
      <c r="T158" s="70"/>
      <c r="U158" s="70">
        <v>131614.35</v>
      </c>
      <c r="V158" s="70"/>
      <c r="W158" s="70"/>
      <c r="X158" s="70"/>
      <c r="Y158" s="70"/>
      <c r="Z158" s="70"/>
      <c r="AA158" s="70">
        <f t="shared" si="2"/>
        <v>1748018.61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70">
        <v>209655.48</v>
      </c>
      <c r="N159" s="70"/>
      <c r="O159" s="79">
        <v>193453.04</v>
      </c>
      <c r="P159" s="70"/>
      <c r="Q159" s="79">
        <v>173121.35</v>
      </c>
      <c r="R159" s="70"/>
      <c r="S159" s="79">
        <v>147074.17000000001</v>
      </c>
      <c r="T159" s="70"/>
      <c r="U159" s="70">
        <v>118692.61</v>
      </c>
      <c r="V159" s="70"/>
      <c r="W159" s="70"/>
      <c r="X159" s="70"/>
      <c r="Y159" s="70"/>
      <c r="Z159" s="70"/>
      <c r="AA159" s="70">
        <f t="shared" si="2"/>
        <v>1591064.08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70">
        <v>0</v>
      </c>
      <c r="N160" s="70"/>
      <c r="O160" s="79">
        <v>0</v>
      </c>
      <c r="P160" s="70"/>
      <c r="Q160" s="79">
        <v>0</v>
      </c>
      <c r="R160" s="70"/>
      <c r="S160" s="79">
        <v>0</v>
      </c>
      <c r="T160" s="70"/>
      <c r="U160" s="70">
        <v>0</v>
      </c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70">
        <v>14214.420000000002</v>
      </c>
      <c r="N161" s="70"/>
      <c r="O161" s="79">
        <v>20400.210000000003</v>
      </c>
      <c r="P161" s="70"/>
      <c r="Q161" s="79">
        <v>14365.910000000003</v>
      </c>
      <c r="R161" s="70"/>
      <c r="S161" s="79">
        <v>18799.89</v>
      </c>
      <c r="T161" s="70"/>
      <c r="U161" s="70">
        <v>12921.74</v>
      </c>
      <c r="V161" s="70"/>
      <c r="W161" s="70"/>
      <c r="X161" s="70"/>
      <c r="Y161" s="70"/>
      <c r="Z161" s="70"/>
      <c r="AA161" s="70">
        <f t="shared" si="2"/>
        <v>156954.52999999997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70">
        <v>5970.0564000000004</v>
      </c>
      <c r="N162" s="70"/>
      <c r="O162" s="79">
        <v>8568.0881999999983</v>
      </c>
      <c r="P162" s="70"/>
      <c r="Q162" s="79">
        <v>6033.6821999999984</v>
      </c>
      <c r="R162" s="70"/>
      <c r="S162" s="79">
        <v>7895.9537999999993</v>
      </c>
      <c r="T162" s="70"/>
      <c r="U162" s="70">
        <v>5427.1307999999999</v>
      </c>
      <c r="V162" s="70"/>
      <c r="W162" s="70"/>
      <c r="X162" s="70"/>
      <c r="Y162" s="70"/>
      <c r="Z162" s="70"/>
      <c r="AA162" s="70">
        <f t="shared" si="2"/>
        <v>65920.902599999987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70">
        <v>1421.4420000000002</v>
      </c>
      <c r="N163" s="70"/>
      <c r="O163" s="79">
        <v>2040.0210000000002</v>
      </c>
      <c r="P163" s="70"/>
      <c r="Q163" s="79">
        <v>1436.5909999999999</v>
      </c>
      <c r="R163" s="70"/>
      <c r="S163" s="79">
        <v>1879.989</v>
      </c>
      <c r="T163" s="70"/>
      <c r="U163" s="70">
        <v>1292.1739999999998</v>
      </c>
      <c r="V163" s="70"/>
      <c r="W163" s="70"/>
      <c r="X163" s="70"/>
      <c r="Y163" s="70"/>
      <c r="Z163" s="70"/>
      <c r="AA163" s="70">
        <f t="shared" si="2"/>
        <v>15695.453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70"/>
      <c r="N164" s="70"/>
      <c r="O164" s="79"/>
      <c r="P164" s="70"/>
      <c r="Q164" s="79"/>
      <c r="R164" s="70"/>
      <c r="S164" s="79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73"/>
      <c r="N165" s="70"/>
      <c r="O165" s="80"/>
      <c r="P165" s="70"/>
      <c r="Q165" s="80"/>
      <c r="R165" s="70"/>
      <c r="S165" s="80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70">
        <v>698719.98</v>
      </c>
      <c r="N166" s="70"/>
      <c r="O166" s="79">
        <v>556562.84</v>
      </c>
      <c r="P166" s="70"/>
      <c r="Q166" s="79">
        <v>496134.26</v>
      </c>
      <c r="R166" s="70"/>
      <c r="S166" s="79">
        <v>685873.18</v>
      </c>
      <c r="T166" s="70"/>
      <c r="U166" s="70">
        <v>642783.23</v>
      </c>
      <c r="V166" s="70"/>
      <c r="W166" s="70"/>
      <c r="X166" s="70"/>
      <c r="Y166" s="70"/>
      <c r="Z166" s="70"/>
      <c r="AA166" s="70">
        <f t="shared" si="2"/>
        <v>6850494.0099999998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70">
        <v>626785.8899999999</v>
      </c>
      <c r="N167" s="70"/>
      <c r="O167" s="79">
        <v>499329.35</v>
      </c>
      <c r="P167" s="70"/>
      <c r="Q167" s="79">
        <v>445715.68000000005</v>
      </c>
      <c r="R167" s="70"/>
      <c r="S167" s="79">
        <v>628068.42999999993</v>
      </c>
      <c r="T167" s="70"/>
      <c r="U167" s="70">
        <v>580552.79999999993</v>
      </c>
      <c r="V167" s="70"/>
      <c r="W167" s="70"/>
      <c r="X167" s="70"/>
      <c r="Y167" s="70"/>
      <c r="Z167" s="70"/>
      <c r="AA167" s="70">
        <f t="shared" si="2"/>
        <v>6231431.3699999992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70">
        <v>0</v>
      </c>
      <c r="N168" s="70"/>
      <c r="O168" s="79">
        <v>0</v>
      </c>
      <c r="P168" s="70"/>
      <c r="Q168" s="79">
        <v>0</v>
      </c>
      <c r="R168" s="70"/>
      <c r="S168" s="79">
        <v>0</v>
      </c>
      <c r="T168" s="70"/>
      <c r="U168" s="70">
        <v>0</v>
      </c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70">
        <v>71934.09</v>
      </c>
      <c r="N169" s="70"/>
      <c r="O169" s="79">
        <v>57233.49</v>
      </c>
      <c r="P169" s="70"/>
      <c r="Q169" s="79">
        <v>50418.579999999994</v>
      </c>
      <c r="R169" s="70"/>
      <c r="S169" s="79">
        <v>57804.750000000007</v>
      </c>
      <c r="T169" s="70"/>
      <c r="U169" s="70">
        <v>62230.43</v>
      </c>
      <c r="V169" s="70"/>
      <c r="W169" s="70"/>
      <c r="X169" s="70"/>
      <c r="Y169" s="70"/>
      <c r="Z169" s="70"/>
      <c r="AA169" s="70">
        <f t="shared" si="2"/>
        <v>619062.64000000013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70">
        <v>30212.317799999997</v>
      </c>
      <c r="N170" s="70"/>
      <c r="O170" s="79">
        <v>24038.065799999997</v>
      </c>
      <c r="P170" s="70"/>
      <c r="Q170" s="79">
        <v>21175.803599999999</v>
      </c>
      <c r="R170" s="70"/>
      <c r="S170" s="79">
        <v>24277.995000000003</v>
      </c>
      <c r="T170" s="70"/>
      <c r="U170" s="70">
        <v>26136.780599999998</v>
      </c>
      <c r="V170" s="70"/>
      <c r="W170" s="70"/>
      <c r="X170" s="70"/>
      <c r="Y170" s="70"/>
      <c r="Z170" s="70"/>
      <c r="AA170" s="70">
        <f t="shared" si="2"/>
        <v>260006.30879999994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70">
        <v>7193.4089999999997</v>
      </c>
      <c r="N171" s="70"/>
      <c r="O171" s="79">
        <v>5723.3490000000002</v>
      </c>
      <c r="P171" s="70"/>
      <c r="Q171" s="79">
        <v>5041.8579999999993</v>
      </c>
      <c r="R171" s="70"/>
      <c r="S171" s="79">
        <v>5780.4749999999995</v>
      </c>
      <c r="T171" s="70"/>
      <c r="U171" s="70">
        <v>6223.0429999999997</v>
      </c>
      <c r="V171" s="70"/>
      <c r="W171" s="70"/>
      <c r="X171" s="70"/>
      <c r="Y171" s="70"/>
      <c r="Z171" s="70"/>
      <c r="AA171" s="70">
        <f t="shared" si="2"/>
        <v>61906.264000000003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70"/>
      <c r="N172" s="70"/>
      <c r="O172" s="79"/>
      <c r="P172" s="70"/>
      <c r="Q172" s="79"/>
      <c r="R172" s="70"/>
      <c r="S172" s="79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73"/>
      <c r="N173" s="70"/>
      <c r="O173" s="80"/>
      <c r="P173" s="70"/>
      <c r="Q173" s="80"/>
      <c r="R173" s="70"/>
      <c r="S173" s="80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70">
        <v>1512046.9100000001</v>
      </c>
      <c r="N174" s="70"/>
      <c r="O174" s="79">
        <v>1367803.74</v>
      </c>
      <c r="P174" s="70"/>
      <c r="Q174" s="79">
        <v>1661080.2699999998</v>
      </c>
      <c r="R174" s="70"/>
      <c r="S174" s="79">
        <v>1839284.69</v>
      </c>
      <c r="T174" s="70"/>
      <c r="U174" s="70">
        <v>1743294.98</v>
      </c>
      <c r="V174" s="70"/>
      <c r="W174" s="70"/>
      <c r="X174" s="70"/>
      <c r="Y174" s="70"/>
      <c r="Z174" s="70"/>
      <c r="AA174" s="70">
        <f t="shared" si="2"/>
        <v>17049258.739999998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70">
        <v>1392678.91</v>
      </c>
      <c r="N175" s="70"/>
      <c r="O175" s="79">
        <v>1272926.26</v>
      </c>
      <c r="P175" s="70"/>
      <c r="Q175" s="79">
        <v>1546868.95</v>
      </c>
      <c r="R175" s="70"/>
      <c r="S175" s="79">
        <v>1704264.1800000002</v>
      </c>
      <c r="T175" s="70"/>
      <c r="U175" s="70">
        <v>1600791.92</v>
      </c>
      <c r="V175" s="70"/>
      <c r="W175" s="70"/>
      <c r="X175" s="70"/>
      <c r="Y175" s="70"/>
      <c r="Z175" s="70"/>
      <c r="AA175" s="70">
        <f t="shared" si="2"/>
        <v>15746075.529999997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70">
        <v>0</v>
      </c>
      <c r="N176" s="70"/>
      <c r="O176" s="79">
        <v>0</v>
      </c>
      <c r="P176" s="70"/>
      <c r="Q176" s="79">
        <v>0</v>
      </c>
      <c r="R176" s="70"/>
      <c r="S176" s="79">
        <v>0</v>
      </c>
      <c r="T176" s="70"/>
      <c r="U176" s="70">
        <v>0</v>
      </c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70">
        <v>119368</v>
      </c>
      <c r="N177" s="70"/>
      <c r="O177" s="79">
        <v>94877.48</v>
      </c>
      <c r="P177" s="70"/>
      <c r="Q177" s="79">
        <v>114211.31999999999</v>
      </c>
      <c r="R177" s="70"/>
      <c r="S177" s="79">
        <v>135020.51</v>
      </c>
      <c r="T177" s="70"/>
      <c r="U177" s="70">
        <v>142503.06000000003</v>
      </c>
      <c r="V177" s="70"/>
      <c r="W177" s="70"/>
      <c r="X177" s="70"/>
      <c r="Y177" s="70"/>
      <c r="Z177" s="70"/>
      <c r="AA177" s="70">
        <f t="shared" si="2"/>
        <v>1303183.21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70">
        <v>50134.559999999998</v>
      </c>
      <c r="N178" s="70"/>
      <c r="O178" s="79">
        <v>39848.541599999997</v>
      </c>
      <c r="P178" s="70"/>
      <c r="Q178" s="79">
        <v>47968.754400000005</v>
      </c>
      <c r="R178" s="70"/>
      <c r="S178" s="79">
        <v>56708.614199999996</v>
      </c>
      <c r="T178" s="70"/>
      <c r="U178" s="70">
        <v>59851.285199999998</v>
      </c>
      <c r="V178" s="70"/>
      <c r="W178" s="70"/>
      <c r="X178" s="70"/>
      <c r="Y178" s="70"/>
      <c r="Z178" s="70"/>
      <c r="AA178" s="70">
        <f t="shared" si="2"/>
        <v>547336.94819999998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70">
        <v>11936.800000000001</v>
      </c>
      <c r="N179" s="70"/>
      <c r="O179" s="79">
        <v>9487.7479999999996</v>
      </c>
      <c r="P179" s="70"/>
      <c r="Q179" s="79">
        <v>11421.132000000001</v>
      </c>
      <c r="R179" s="70"/>
      <c r="S179" s="79">
        <v>13502.051000000001</v>
      </c>
      <c r="T179" s="70"/>
      <c r="U179" s="70">
        <v>14250.306</v>
      </c>
      <c r="V179" s="70"/>
      <c r="W179" s="70"/>
      <c r="X179" s="70"/>
      <c r="Y179" s="70"/>
      <c r="Z179" s="70"/>
      <c r="AA179" s="70">
        <f t="shared" si="2"/>
        <v>130318.321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70"/>
      <c r="N180" s="70"/>
      <c r="O180" s="79"/>
      <c r="P180" s="70"/>
      <c r="Q180" s="79"/>
      <c r="R180" s="70"/>
      <c r="S180" s="79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38" t="s">
        <v>176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73"/>
      <c r="N181" s="70"/>
      <c r="O181" s="80"/>
      <c r="P181" s="70"/>
      <c r="Q181" s="80"/>
      <c r="R181" s="70"/>
      <c r="S181" s="80"/>
      <c r="T181" s="70"/>
      <c r="U181" s="72"/>
      <c r="V181" s="70"/>
      <c r="W181" s="70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70">
        <v>103067.30000000002</v>
      </c>
      <c r="N182" s="70"/>
      <c r="O182" s="79">
        <v>102580.75</v>
      </c>
      <c r="P182" s="70"/>
      <c r="Q182" s="79">
        <v>142201.52000000002</v>
      </c>
      <c r="R182" s="70"/>
      <c r="S182" s="79">
        <v>125251.20999999998</v>
      </c>
      <c r="T182" s="70"/>
      <c r="U182" s="70">
        <v>105812.98999999998</v>
      </c>
      <c r="V182" s="70"/>
      <c r="W182" s="70"/>
      <c r="X182" s="70"/>
      <c r="Y182" s="70"/>
      <c r="Z182" s="70"/>
      <c r="AA182" s="70">
        <f t="shared" si="2"/>
        <v>761567.22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70">
        <v>93077.73</v>
      </c>
      <c r="N183" s="70"/>
      <c r="O183" s="79">
        <v>91012.7</v>
      </c>
      <c r="P183" s="70"/>
      <c r="Q183" s="79">
        <v>134219.91</v>
      </c>
      <c r="R183" s="70"/>
      <c r="S183" s="79">
        <v>112861.61000000002</v>
      </c>
      <c r="T183" s="70"/>
      <c r="U183" s="70">
        <v>91726.07</v>
      </c>
      <c r="V183" s="70"/>
      <c r="W183" s="70"/>
      <c r="X183" s="70"/>
      <c r="Y183" s="70"/>
      <c r="Z183" s="70"/>
      <c r="AA183" s="70">
        <f t="shared" si="2"/>
        <v>694127.06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70">
        <v>0</v>
      </c>
      <c r="N184" s="70"/>
      <c r="O184" s="79">
        <v>0</v>
      </c>
      <c r="P184" s="70"/>
      <c r="Q184" s="79">
        <v>0</v>
      </c>
      <c r="R184" s="70"/>
      <c r="S184" s="79">
        <v>0</v>
      </c>
      <c r="T184" s="70"/>
      <c r="U184" s="70">
        <v>0</v>
      </c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70">
        <v>9989.57</v>
      </c>
      <c r="N185" s="70"/>
      <c r="O185" s="79">
        <v>11568.05</v>
      </c>
      <c r="P185" s="70"/>
      <c r="Q185" s="79">
        <v>7981.6100000000006</v>
      </c>
      <c r="R185" s="70"/>
      <c r="S185" s="79">
        <v>12389.599999999999</v>
      </c>
      <c r="T185" s="70"/>
      <c r="U185" s="70">
        <v>14086.92</v>
      </c>
      <c r="V185" s="70"/>
      <c r="W185" s="70"/>
      <c r="X185" s="70"/>
      <c r="Y185" s="70"/>
      <c r="Z185" s="70"/>
      <c r="AA185" s="70">
        <f t="shared" si="2"/>
        <v>67440.160000000003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70">
        <v>4195.6194000000005</v>
      </c>
      <c r="N186" s="70"/>
      <c r="O186" s="79">
        <v>4858.5809999999992</v>
      </c>
      <c r="P186" s="70"/>
      <c r="Q186" s="79">
        <v>3352.2762000000002</v>
      </c>
      <c r="R186" s="70"/>
      <c r="S186" s="79">
        <v>5203.6319999999996</v>
      </c>
      <c r="T186" s="70"/>
      <c r="U186" s="70">
        <v>5916.5064000000002</v>
      </c>
      <c r="V186" s="70"/>
      <c r="W186" s="70"/>
      <c r="X186" s="70"/>
      <c r="Y186" s="70"/>
      <c r="Z186" s="70"/>
      <c r="AA186" s="70">
        <f t="shared" si="2"/>
        <v>28324.867200000001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70">
        <v>998.95699999999988</v>
      </c>
      <c r="N187" s="70"/>
      <c r="O187" s="79">
        <v>1156.8050000000001</v>
      </c>
      <c r="P187" s="70"/>
      <c r="Q187" s="79">
        <v>798.16100000000006</v>
      </c>
      <c r="R187" s="70"/>
      <c r="S187" s="79">
        <v>1238.96</v>
      </c>
      <c r="T187" s="70"/>
      <c r="U187" s="70">
        <v>1408.692</v>
      </c>
      <c r="V187" s="70"/>
      <c r="W187" s="70"/>
      <c r="X187" s="70"/>
      <c r="Y187" s="70"/>
      <c r="Z187" s="70"/>
      <c r="AA187" s="70">
        <f t="shared" si="2"/>
        <v>6744.0160000000005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70"/>
      <c r="N188" s="70"/>
      <c r="O188" s="79"/>
      <c r="P188" s="70"/>
      <c r="Q188" s="79"/>
      <c r="R188" s="70"/>
      <c r="S188" s="79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73"/>
      <c r="N189" s="70"/>
      <c r="O189" s="80"/>
      <c r="P189" s="70"/>
      <c r="Q189" s="80"/>
      <c r="R189" s="70"/>
      <c r="S189" s="80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70">
        <v>1024391.6499999999</v>
      </c>
      <c r="N190" s="70"/>
      <c r="O190" s="79">
        <v>745806.34</v>
      </c>
      <c r="P190" s="70"/>
      <c r="Q190" s="79">
        <v>916783.13</v>
      </c>
      <c r="R190" s="70"/>
      <c r="S190" s="79">
        <v>1152888.7899999998</v>
      </c>
      <c r="T190" s="70"/>
      <c r="U190" s="70">
        <v>1053247.1500000001</v>
      </c>
      <c r="V190" s="70"/>
      <c r="W190" s="70"/>
      <c r="X190" s="70"/>
      <c r="Y190" s="70"/>
      <c r="Z190" s="70"/>
      <c r="AA190" s="70">
        <f t="shared" si="2"/>
        <v>10700557.9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70">
        <v>963916.26000000013</v>
      </c>
      <c r="N191" s="70"/>
      <c r="O191" s="79">
        <v>683390.05</v>
      </c>
      <c r="P191" s="70"/>
      <c r="Q191" s="79">
        <v>836756.08</v>
      </c>
      <c r="R191" s="70"/>
      <c r="S191" s="79">
        <v>1072142.3699999999</v>
      </c>
      <c r="T191" s="70"/>
      <c r="U191" s="70">
        <v>979497.61</v>
      </c>
      <c r="V191" s="70"/>
      <c r="W191" s="70"/>
      <c r="X191" s="70"/>
      <c r="Y191" s="70"/>
      <c r="Z191" s="70"/>
      <c r="AA191" s="70">
        <f t="shared" si="2"/>
        <v>9896343.8999999985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70">
        <v>0</v>
      </c>
      <c r="N192" s="70"/>
      <c r="O192" s="79">
        <v>0</v>
      </c>
      <c r="P192" s="70"/>
      <c r="Q192" s="79">
        <v>0</v>
      </c>
      <c r="R192" s="70"/>
      <c r="S192" s="79">
        <v>0</v>
      </c>
      <c r="T192" s="70"/>
      <c r="U192" s="70">
        <v>0</v>
      </c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70">
        <v>60475.39</v>
      </c>
      <c r="N193" s="70"/>
      <c r="O193" s="79">
        <v>62416.29</v>
      </c>
      <c r="P193" s="70"/>
      <c r="Q193" s="79">
        <v>80027.049999999988</v>
      </c>
      <c r="R193" s="70"/>
      <c r="S193" s="79">
        <v>80746.42</v>
      </c>
      <c r="T193" s="70"/>
      <c r="U193" s="70">
        <v>73749.539999999994</v>
      </c>
      <c r="V193" s="70"/>
      <c r="W193" s="70"/>
      <c r="X193" s="70"/>
      <c r="Y193" s="70"/>
      <c r="Z193" s="70"/>
      <c r="AA193" s="70">
        <f t="shared" si="2"/>
        <v>804214.00000000012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70">
        <v>25399.663800000002</v>
      </c>
      <c r="N194" s="70"/>
      <c r="O194" s="79">
        <v>26214.841800000002</v>
      </c>
      <c r="P194" s="70"/>
      <c r="Q194" s="79">
        <v>33611.360999999997</v>
      </c>
      <c r="R194" s="70"/>
      <c r="S194" s="79">
        <v>33913.496400000004</v>
      </c>
      <c r="T194" s="70"/>
      <c r="U194" s="70">
        <v>30974.806799999998</v>
      </c>
      <c r="V194" s="70"/>
      <c r="W194" s="70"/>
      <c r="X194" s="70"/>
      <c r="Y194" s="70"/>
      <c r="Z194" s="70"/>
      <c r="AA194" s="70">
        <f t="shared" si="2"/>
        <v>337769.88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70">
        <v>6047.5390000000007</v>
      </c>
      <c r="N195" s="70"/>
      <c r="O195" s="79">
        <v>6241.6290000000008</v>
      </c>
      <c r="P195" s="70"/>
      <c r="Q195" s="79">
        <v>8002.7049999999999</v>
      </c>
      <c r="R195" s="70"/>
      <c r="S195" s="79">
        <v>8074.6420000000007</v>
      </c>
      <c r="T195" s="70"/>
      <c r="U195" s="70">
        <v>7374.9540000000006</v>
      </c>
      <c r="V195" s="70"/>
      <c r="W195" s="70"/>
      <c r="X195" s="70"/>
      <c r="Y195" s="70"/>
      <c r="Z195" s="70"/>
      <c r="AA195" s="70">
        <f t="shared" si="2"/>
        <v>80421.400000000009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70"/>
      <c r="N196" s="70"/>
      <c r="O196" s="79"/>
      <c r="P196" s="70"/>
      <c r="Q196" s="79"/>
      <c r="R196" s="70"/>
      <c r="S196" s="79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73"/>
      <c r="N197" s="70"/>
      <c r="O197" s="80"/>
      <c r="P197" s="70"/>
      <c r="Q197" s="80"/>
      <c r="R197" s="70"/>
      <c r="S197" s="80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70">
        <v>184478.49999999997</v>
      </c>
      <c r="N198" s="70"/>
      <c r="O198" s="79">
        <v>151383.72</v>
      </c>
      <c r="P198" s="70"/>
      <c r="Q198" s="79">
        <v>170296.34</v>
      </c>
      <c r="R198" s="70"/>
      <c r="S198" s="79">
        <v>241869.17</v>
      </c>
      <c r="T198" s="70"/>
      <c r="U198" s="70">
        <v>266545.18</v>
      </c>
      <c r="V198" s="70"/>
      <c r="W198" s="70"/>
      <c r="X198" s="70"/>
      <c r="Y198" s="70"/>
      <c r="Z198" s="70"/>
      <c r="AA198" s="70">
        <f t="shared" si="2"/>
        <v>1946070.47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70">
        <v>168918.06999999998</v>
      </c>
      <c r="N199" s="70"/>
      <c r="O199" s="79">
        <v>142995.35</v>
      </c>
      <c r="P199" s="70"/>
      <c r="Q199" s="79">
        <v>155707.07</v>
      </c>
      <c r="R199" s="70"/>
      <c r="S199" s="79">
        <v>219722.08000000002</v>
      </c>
      <c r="T199" s="70"/>
      <c r="U199" s="70">
        <v>238591.78000000003</v>
      </c>
      <c r="V199" s="70"/>
      <c r="W199" s="70"/>
      <c r="X199" s="70"/>
      <c r="Y199" s="70"/>
      <c r="Z199" s="70"/>
      <c r="AA199" s="70">
        <f t="shared" si="2"/>
        <v>1770907.7000000002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70">
        <v>0</v>
      </c>
      <c r="N200" s="70"/>
      <c r="O200" s="79">
        <v>0</v>
      </c>
      <c r="P200" s="70"/>
      <c r="Q200" s="79">
        <v>0</v>
      </c>
      <c r="R200" s="70"/>
      <c r="S200" s="79">
        <v>0</v>
      </c>
      <c r="T200" s="70"/>
      <c r="U200" s="70">
        <v>0</v>
      </c>
      <c r="V200" s="70"/>
      <c r="W200" s="70"/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70">
        <v>15560.429999999998</v>
      </c>
      <c r="N201" s="70"/>
      <c r="O201" s="79">
        <v>8388.3700000000008</v>
      </c>
      <c r="P201" s="70"/>
      <c r="Q201" s="79">
        <v>14589.27</v>
      </c>
      <c r="R201" s="70"/>
      <c r="S201" s="79">
        <v>22147.089999999997</v>
      </c>
      <c r="T201" s="70"/>
      <c r="U201" s="70">
        <v>27953.399999999998</v>
      </c>
      <c r="V201" s="70"/>
      <c r="W201" s="70"/>
      <c r="X201" s="70"/>
      <c r="Y201" s="70"/>
      <c r="Z201" s="70"/>
      <c r="AA201" s="70">
        <f t="shared" si="2"/>
        <v>175162.77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70">
        <v>6535.3805999999995</v>
      </c>
      <c r="N202" s="70"/>
      <c r="O202" s="79">
        <v>3523.1153999999997</v>
      </c>
      <c r="P202" s="70"/>
      <c r="Q202" s="79">
        <v>6127.4933999999994</v>
      </c>
      <c r="R202" s="70"/>
      <c r="S202" s="79">
        <v>9301.7777999999998</v>
      </c>
      <c r="T202" s="70"/>
      <c r="U202" s="70">
        <v>11740.427999999998</v>
      </c>
      <c r="V202" s="70"/>
      <c r="W202" s="70"/>
      <c r="X202" s="70"/>
      <c r="Y202" s="70"/>
      <c r="Z202" s="70"/>
      <c r="AA202" s="70">
        <f t="shared" si="2"/>
        <v>73568.363400000002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70">
        <v>1556.0429999999999</v>
      </c>
      <c r="N203" s="70"/>
      <c r="O203" s="79">
        <v>838.83699999999999</v>
      </c>
      <c r="P203" s="70"/>
      <c r="Q203" s="79">
        <v>1458.9270000000001</v>
      </c>
      <c r="R203" s="70"/>
      <c r="S203" s="79">
        <v>2214.7090000000003</v>
      </c>
      <c r="T203" s="70"/>
      <c r="U203" s="70">
        <v>2795.34</v>
      </c>
      <c r="V203" s="70"/>
      <c r="W203" s="70"/>
      <c r="X203" s="70"/>
      <c r="Y203" s="70"/>
      <c r="Z203" s="70"/>
      <c r="AA203" s="70">
        <f t="shared" si="2"/>
        <v>17516.277000000002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70"/>
      <c r="N204" s="70"/>
      <c r="O204" s="79"/>
      <c r="P204" s="70"/>
      <c r="Q204" s="79"/>
      <c r="R204" s="70"/>
      <c r="S204" s="79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73"/>
      <c r="N205" s="70"/>
      <c r="O205" s="80"/>
      <c r="P205" s="70"/>
      <c r="Q205" s="80"/>
      <c r="R205" s="70"/>
      <c r="S205" s="80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70">
        <v>1019595.3900000001</v>
      </c>
      <c r="N206" s="70"/>
      <c r="O206" s="79">
        <v>1057349.1199999999</v>
      </c>
      <c r="P206" s="70"/>
      <c r="Q206" s="79">
        <v>1425804.38</v>
      </c>
      <c r="R206" s="70"/>
      <c r="S206" s="79">
        <v>1661570.4100000001</v>
      </c>
      <c r="T206" s="70"/>
      <c r="U206" s="70">
        <v>1261951.5999999999</v>
      </c>
      <c r="V206" s="70"/>
      <c r="W206" s="70"/>
      <c r="X206" s="70"/>
      <c r="Y206" s="70"/>
      <c r="Z206" s="70"/>
      <c r="AA206" s="70">
        <f t="shared" si="2"/>
        <v>11831962.77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70">
        <v>943741.51000000013</v>
      </c>
      <c r="N207" s="70"/>
      <c r="O207" s="79">
        <v>957907.0299999998</v>
      </c>
      <c r="P207" s="70"/>
      <c r="Q207" s="79">
        <v>1328161.3799999999</v>
      </c>
      <c r="R207" s="70"/>
      <c r="S207" s="79">
        <v>1559666.4899999998</v>
      </c>
      <c r="T207" s="70"/>
      <c r="U207" s="70">
        <v>1184049.6600000001</v>
      </c>
      <c r="V207" s="70"/>
      <c r="W207" s="70"/>
      <c r="X207" s="70"/>
      <c r="Y207" s="70"/>
      <c r="Z207" s="70"/>
      <c r="AA207" s="70">
        <f t="shared" ref="AA207:AA270" si="3">SUM(C207:Z207)</f>
        <v>11014484.75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70">
        <v>0</v>
      </c>
      <c r="N208" s="70"/>
      <c r="O208" s="79">
        <v>0</v>
      </c>
      <c r="P208" s="70"/>
      <c r="Q208" s="79">
        <v>0</v>
      </c>
      <c r="R208" s="70"/>
      <c r="S208" s="79">
        <v>0</v>
      </c>
      <c r="T208" s="70"/>
      <c r="U208" s="70">
        <v>0</v>
      </c>
      <c r="V208" s="70"/>
      <c r="W208" s="70"/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70">
        <v>75853.87999999999</v>
      </c>
      <c r="N209" s="70"/>
      <c r="O209" s="79">
        <v>99442.09</v>
      </c>
      <c r="P209" s="70"/>
      <c r="Q209" s="79">
        <v>97643</v>
      </c>
      <c r="R209" s="70"/>
      <c r="S209" s="79">
        <v>101903.92000000001</v>
      </c>
      <c r="T209" s="70"/>
      <c r="U209" s="70">
        <v>77901.94</v>
      </c>
      <c r="V209" s="70"/>
      <c r="W209" s="70"/>
      <c r="X209" s="70"/>
      <c r="Y209" s="70"/>
      <c r="Z209" s="70"/>
      <c r="AA209" s="70">
        <f t="shared" si="3"/>
        <v>817478.02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70">
        <v>31858.629600000004</v>
      </c>
      <c r="N210" s="70"/>
      <c r="O210" s="79">
        <v>41765.677799999998</v>
      </c>
      <c r="P210" s="70"/>
      <c r="Q210" s="79">
        <v>41010.06</v>
      </c>
      <c r="R210" s="70"/>
      <c r="S210" s="79">
        <v>42799.646399999998</v>
      </c>
      <c r="T210" s="70"/>
      <c r="U210" s="70">
        <v>32718.814799999996</v>
      </c>
      <c r="V210" s="70"/>
      <c r="W210" s="70"/>
      <c r="X210" s="70"/>
      <c r="Y210" s="70"/>
      <c r="Z210" s="70"/>
      <c r="AA210" s="70">
        <f t="shared" si="3"/>
        <v>343340.7684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70">
        <v>7585.3879999999999</v>
      </c>
      <c r="N211" s="70"/>
      <c r="O211" s="79">
        <v>9944.2090000000007</v>
      </c>
      <c r="P211" s="70"/>
      <c r="Q211" s="79">
        <v>9764.3000000000011</v>
      </c>
      <c r="R211" s="70"/>
      <c r="S211" s="79">
        <v>10190.392</v>
      </c>
      <c r="T211" s="70"/>
      <c r="U211" s="70">
        <v>7790.1940000000004</v>
      </c>
      <c r="V211" s="70"/>
      <c r="W211" s="70"/>
      <c r="X211" s="70"/>
      <c r="Y211" s="70"/>
      <c r="Z211" s="70"/>
      <c r="AA211" s="70">
        <f t="shared" si="3"/>
        <v>81747.802000000011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70"/>
      <c r="N212" s="70"/>
      <c r="O212" s="79"/>
      <c r="P212" s="70"/>
      <c r="Q212" s="79"/>
      <c r="R212" s="70"/>
      <c r="S212" s="79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73"/>
      <c r="N213" s="70"/>
      <c r="O213" s="80"/>
      <c r="P213" s="70"/>
      <c r="Q213" s="80"/>
      <c r="R213" s="70"/>
      <c r="S213" s="80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70">
        <v>995692.05</v>
      </c>
      <c r="N214" s="70"/>
      <c r="O214" s="79">
        <v>1009375.4600000001</v>
      </c>
      <c r="P214" s="70"/>
      <c r="Q214" s="79">
        <v>953545.7100000002</v>
      </c>
      <c r="R214" s="70"/>
      <c r="S214" s="79">
        <v>955326.57000000007</v>
      </c>
      <c r="T214" s="70"/>
      <c r="U214" s="70">
        <v>1072823.2100000002</v>
      </c>
      <c r="V214" s="70"/>
      <c r="W214" s="70"/>
      <c r="X214" s="70"/>
      <c r="Y214" s="70"/>
      <c r="Z214" s="70"/>
      <c r="AA214" s="70">
        <f t="shared" si="3"/>
        <v>9758817.5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70">
        <v>919246.67999999993</v>
      </c>
      <c r="N215" s="70"/>
      <c r="O215" s="79">
        <v>913958.00999999989</v>
      </c>
      <c r="P215" s="70"/>
      <c r="Q215" s="79">
        <v>895916.71000000008</v>
      </c>
      <c r="R215" s="70"/>
      <c r="S215" s="79">
        <v>855972.82000000007</v>
      </c>
      <c r="T215" s="70"/>
      <c r="U215" s="70">
        <v>996675.89</v>
      </c>
      <c r="V215" s="70"/>
      <c r="W215" s="70"/>
      <c r="X215" s="70"/>
      <c r="Y215" s="70"/>
      <c r="Z215" s="70"/>
      <c r="AA215" s="70">
        <f t="shared" si="3"/>
        <v>8967426.6999999993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70">
        <v>0</v>
      </c>
      <c r="N216" s="70"/>
      <c r="O216" s="79">
        <v>0</v>
      </c>
      <c r="P216" s="70"/>
      <c r="Q216" s="79">
        <v>0</v>
      </c>
      <c r="R216" s="70"/>
      <c r="S216" s="79">
        <v>0</v>
      </c>
      <c r="T216" s="70"/>
      <c r="U216" s="70">
        <v>0</v>
      </c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70">
        <v>76445.37</v>
      </c>
      <c r="N217" s="70"/>
      <c r="O217" s="79">
        <v>95417.45</v>
      </c>
      <c r="P217" s="70"/>
      <c r="Q217" s="79">
        <v>57629.000000000007</v>
      </c>
      <c r="R217" s="70"/>
      <c r="S217" s="79">
        <v>99353.75</v>
      </c>
      <c r="T217" s="70"/>
      <c r="U217" s="70">
        <v>76147.319999999992</v>
      </c>
      <c r="V217" s="70"/>
      <c r="W217" s="70"/>
      <c r="X217" s="70"/>
      <c r="Y217" s="70"/>
      <c r="Z217" s="70"/>
      <c r="AA217" s="70">
        <f t="shared" si="3"/>
        <v>791390.79999999993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70">
        <v>32107.055400000001</v>
      </c>
      <c r="N218" s="70"/>
      <c r="O218" s="79">
        <v>40075.328999999998</v>
      </c>
      <c r="P218" s="70"/>
      <c r="Q218" s="79">
        <v>24204.179999999997</v>
      </c>
      <c r="R218" s="70"/>
      <c r="S218" s="79">
        <v>41728.574999999997</v>
      </c>
      <c r="T218" s="70"/>
      <c r="U218" s="70">
        <v>31981.874399999997</v>
      </c>
      <c r="V218" s="70"/>
      <c r="W218" s="70"/>
      <c r="X218" s="70"/>
      <c r="Y218" s="70"/>
      <c r="Z218" s="70"/>
      <c r="AA218" s="70">
        <f t="shared" si="3"/>
        <v>332384.136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70">
        <v>7644.5370000000012</v>
      </c>
      <c r="N219" s="70"/>
      <c r="O219" s="79">
        <v>9541.7450000000008</v>
      </c>
      <c r="P219" s="70"/>
      <c r="Q219" s="79">
        <v>5762.9</v>
      </c>
      <c r="R219" s="70"/>
      <c r="S219" s="79">
        <v>9935.375</v>
      </c>
      <c r="T219" s="70"/>
      <c r="U219" s="70">
        <v>7614.7320000000009</v>
      </c>
      <c r="V219" s="70"/>
      <c r="W219" s="70"/>
      <c r="X219" s="70"/>
      <c r="Y219" s="70"/>
      <c r="Z219" s="70"/>
      <c r="AA219" s="70">
        <f t="shared" si="3"/>
        <v>79139.08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70"/>
      <c r="N220" s="70"/>
      <c r="O220" s="79"/>
      <c r="P220" s="70"/>
      <c r="Q220" s="79"/>
      <c r="R220" s="70"/>
      <c r="S220" s="79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73"/>
      <c r="N221" s="70"/>
      <c r="O221" s="80"/>
      <c r="P221" s="70"/>
      <c r="Q221" s="80"/>
      <c r="R221" s="70"/>
      <c r="S221" s="80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70">
        <v>215622.22999999998</v>
      </c>
      <c r="N222" s="70"/>
      <c r="O222" s="79">
        <v>257710.62000000002</v>
      </c>
      <c r="P222" s="70"/>
      <c r="Q222" s="79">
        <v>216384.91999999998</v>
      </c>
      <c r="R222" s="70"/>
      <c r="S222" s="79">
        <v>292241.24</v>
      </c>
      <c r="T222" s="70"/>
      <c r="U222" s="70">
        <v>299757.98</v>
      </c>
      <c r="V222" s="70"/>
      <c r="W222" s="70"/>
      <c r="X222" s="70"/>
      <c r="Y222" s="70"/>
      <c r="Z222" s="70"/>
      <c r="AA222" s="70">
        <f t="shared" si="3"/>
        <v>2567861.5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70">
        <v>196646.3</v>
      </c>
      <c r="N223" s="70"/>
      <c r="O223" s="79">
        <v>230851.47999999998</v>
      </c>
      <c r="P223" s="70"/>
      <c r="Q223" s="79">
        <v>194662.84</v>
      </c>
      <c r="R223" s="70"/>
      <c r="S223" s="79">
        <v>270032.88</v>
      </c>
      <c r="T223" s="70"/>
      <c r="U223" s="70">
        <v>279497.03999999998</v>
      </c>
      <c r="V223" s="70"/>
      <c r="W223" s="70"/>
      <c r="X223" s="70"/>
      <c r="Y223" s="70"/>
      <c r="Z223" s="70"/>
      <c r="AA223" s="70">
        <f t="shared" si="3"/>
        <v>2365849.91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70">
        <v>0</v>
      </c>
      <c r="N224" s="70"/>
      <c r="O224" s="79">
        <v>0</v>
      </c>
      <c r="P224" s="70"/>
      <c r="Q224" s="79">
        <v>0</v>
      </c>
      <c r="R224" s="70"/>
      <c r="S224" s="79">
        <v>0</v>
      </c>
      <c r="T224" s="70"/>
      <c r="U224" s="70">
        <v>0</v>
      </c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70">
        <v>18975.93</v>
      </c>
      <c r="N225" s="70"/>
      <c r="O225" s="79">
        <v>26859.140000000003</v>
      </c>
      <c r="P225" s="70"/>
      <c r="Q225" s="79">
        <v>21722.080000000002</v>
      </c>
      <c r="R225" s="70"/>
      <c r="S225" s="79">
        <v>22208.36</v>
      </c>
      <c r="T225" s="70"/>
      <c r="U225" s="70">
        <v>20260.939999999999</v>
      </c>
      <c r="V225" s="70"/>
      <c r="W225" s="70"/>
      <c r="X225" s="70"/>
      <c r="Y225" s="70"/>
      <c r="Z225" s="70"/>
      <c r="AA225" s="70">
        <f t="shared" si="3"/>
        <v>202011.59000000003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70">
        <v>7969.8905999999997</v>
      </c>
      <c r="N226" s="70"/>
      <c r="O226" s="79">
        <v>11280.8388</v>
      </c>
      <c r="P226" s="70"/>
      <c r="Q226" s="79">
        <v>9123.2735999999986</v>
      </c>
      <c r="R226" s="70"/>
      <c r="S226" s="79">
        <v>9327.5112000000008</v>
      </c>
      <c r="T226" s="70"/>
      <c r="U226" s="70">
        <v>8509.5947999999989</v>
      </c>
      <c r="V226" s="70"/>
      <c r="W226" s="70"/>
      <c r="X226" s="70"/>
      <c r="Y226" s="70"/>
      <c r="Z226" s="70"/>
      <c r="AA226" s="70">
        <f t="shared" si="3"/>
        <v>84844.867799999978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70">
        <v>1897.5930000000003</v>
      </c>
      <c r="N227" s="70"/>
      <c r="O227" s="79">
        <v>2685.9140000000002</v>
      </c>
      <c r="P227" s="70"/>
      <c r="Q227" s="79">
        <v>2172.2080000000005</v>
      </c>
      <c r="R227" s="70"/>
      <c r="S227" s="79">
        <v>2220.8360000000002</v>
      </c>
      <c r="T227" s="70"/>
      <c r="U227" s="70">
        <v>2026.0940000000003</v>
      </c>
      <c r="V227" s="70"/>
      <c r="W227" s="70"/>
      <c r="X227" s="70"/>
      <c r="Y227" s="70"/>
      <c r="Z227" s="70"/>
      <c r="AA227" s="70">
        <f t="shared" si="3"/>
        <v>20201.159000000003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70"/>
      <c r="N228" s="70"/>
      <c r="O228" s="79"/>
      <c r="P228" s="70"/>
      <c r="Q228" s="79"/>
      <c r="R228" s="70"/>
      <c r="S228" s="79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73"/>
      <c r="N229" s="70"/>
      <c r="O229" s="80"/>
      <c r="P229" s="70"/>
      <c r="Q229" s="80"/>
      <c r="R229" s="70"/>
      <c r="S229" s="80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70">
        <v>470816.14</v>
      </c>
      <c r="N230" s="70"/>
      <c r="O230" s="79">
        <v>557671.35</v>
      </c>
      <c r="P230" s="70"/>
      <c r="Q230" s="79">
        <v>527413.15</v>
      </c>
      <c r="R230" s="70"/>
      <c r="S230" s="79">
        <v>566569.03</v>
      </c>
      <c r="T230" s="70"/>
      <c r="U230" s="70">
        <v>427827.99</v>
      </c>
      <c r="V230" s="70"/>
      <c r="W230" s="70"/>
      <c r="X230" s="70"/>
      <c r="Y230" s="70"/>
      <c r="Z230" s="70"/>
      <c r="AA230" s="70">
        <f t="shared" si="3"/>
        <v>4996054.75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70">
        <v>431166.42</v>
      </c>
      <c r="N231" s="70"/>
      <c r="O231" s="79">
        <v>524494.52</v>
      </c>
      <c r="P231" s="70"/>
      <c r="Q231" s="79">
        <v>484533.92999999993</v>
      </c>
      <c r="R231" s="70"/>
      <c r="S231" s="79">
        <v>525907.57999999996</v>
      </c>
      <c r="T231" s="70"/>
      <c r="U231" s="70">
        <v>388989</v>
      </c>
      <c r="V231" s="70"/>
      <c r="W231" s="70"/>
      <c r="X231" s="70"/>
      <c r="Y231" s="70"/>
      <c r="Z231" s="70"/>
      <c r="AA231" s="70">
        <f t="shared" si="3"/>
        <v>4622685.72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70">
        <v>0</v>
      </c>
      <c r="N232" s="70"/>
      <c r="O232" s="79">
        <v>0</v>
      </c>
      <c r="P232" s="70"/>
      <c r="Q232" s="79">
        <v>0</v>
      </c>
      <c r="R232" s="70"/>
      <c r="S232" s="79">
        <v>0</v>
      </c>
      <c r="T232" s="70"/>
      <c r="U232" s="70">
        <v>0</v>
      </c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70">
        <v>39649.72</v>
      </c>
      <c r="N233" s="70"/>
      <c r="O233" s="79">
        <v>33176.83</v>
      </c>
      <c r="P233" s="70"/>
      <c r="Q233" s="79">
        <v>42879.220000000008</v>
      </c>
      <c r="R233" s="70"/>
      <c r="S233" s="79">
        <v>40661.449999999997</v>
      </c>
      <c r="T233" s="70"/>
      <c r="U233" s="70">
        <v>38838.990000000005</v>
      </c>
      <c r="V233" s="70"/>
      <c r="W233" s="70"/>
      <c r="X233" s="70"/>
      <c r="Y233" s="70"/>
      <c r="Z233" s="70"/>
      <c r="AA233" s="70">
        <f t="shared" si="3"/>
        <v>373369.03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70">
        <v>16652.882399999999</v>
      </c>
      <c r="N234" s="70"/>
      <c r="O234" s="79">
        <v>13934.268599999999</v>
      </c>
      <c r="P234" s="70"/>
      <c r="Q234" s="79">
        <v>18009.272399999998</v>
      </c>
      <c r="R234" s="70"/>
      <c r="S234" s="79">
        <v>17077.809000000001</v>
      </c>
      <c r="T234" s="70"/>
      <c r="U234" s="70">
        <v>16312.375799999998</v>
      </c>
      <c r="V234" s="70"/>
      <c r="W234" s="70"/>
      <c r="X234" s="70"/>
      <c r="Y234" s="70"/>
      <c r="Z234" s="70"/>
      <c r="AA234" s="70">
        <f t="shared" si="3"/>
        <v>156814.9926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70">
        <v>3964.9720000000002</v>
      </c>
      <c r="N235" s="70"/>
      <c r="O235" s="79">
        <v>3317.683</v>
      </c>
      <c r="P235" s="70"/>
      <c r="Q235" s="79">
        <v>4287.9220000000005</v>
      </c>
      <c r="R235" s="70"/>
      <c r="S235" s="79">
        <v>4066.1449999999995</v>
      </c>
      <c r="T235" s="70"/>
      <c r="U235" s="70">
        <v>3883.8990000000008</v>
      </c>
      <c r="V235" s="70"/>
      <c r="W235" s="70"/>
      <c r="X235" s="70"/>
      <c r="Y235" s="70"/>
      <c r="Z235" s="70"/>
      <c r="AA235" s="70">
        <f t="shared" si="3"/>
        <v>37336.902999999998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70"/>
      <c r="N236" s="70"/>
      <c r="O236" s="79"/>
      <c r="P236" s="70"/>
      <c r="Q236" s="79"/>
      <c r="R236" s="70"/>
      <c r="S236" s="79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73"/>
      <c r="N237" s="70"/>
      <c r="O237" s="80"/>
      <c r="P237" s="70"/>
      <c r="Q237" s="80"/>
      <c r="R237" s="70"/>
      <c r="S237" s="80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70">
        <v>273379.98000000004</v>
      </c>
      <c r="N238" s="70"/>
      <c r="O238" s="79">
        <v>414104.66000000003</v>
      </c>
      <c r="P238" s="70"/>
      <c r="Q238" s="79">
        <v>287274.93999999994</v>
      </c>
      <c r="R238" s="70"/>
      <c r="S238" s="79">
        <v>472411.69000000006</v>
      </c>
      <c r="T238" s="70"/>
      <c r="U238" s="70">
        <v>305286.51000000007</v>
      </c>
      <c r="V238" s="70"/>
      <c r="W238" s="70"/>
      <c r="X238" s="70"/>
      <c r="Y238" s="70"/>
      <c r="Z238" s="70"/>
      <c r="AA238" s="70">
        <f t="shared" si="3"/>
        <v>3559939.3600000003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70">
        <v>235040.74</v>
      </c>
      <c r="N239" s="70"/>
      <c r="O239" s="79">
        <v>378794.67</v>
      </c>
      <c r="P239" s="70"/>
      <c r="Q239" s="79">
        <v>259266.31000000003</v>
      </c>
      <c r="R239" s="70"/>
      <c r="S239" s="79">
        <v>437204.27000000008</v>
      </c>
      <c r="T239" s="70"/>
      <c r="U239" s="70">
        <v>274286.63</v>
      </c>
      <c r="V239" s="70"/>
      <c r="W239" s="70"/>
      <c r="X239" s="70"/>
      <c r="Y239" s="70"/>
      <c r="Z239" s="70"/>
      <c r="AA239" s="70">
        <f t="shared" si="3"/>
        <v>3255643.1500000004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70">
        <v>0</v>
      </c>
      <c r="N240" s="70"/>
      <c r="O240" s="79">
        <v>0</v>
      </c>
      <c r="P240" s="70"/>
      <c r="Q240" s="79">
        <v>0</v>
      </c>
      <c r="R240" s="70"/>
      <c r="S240" s="79">
        <v>0</v>
      </c>
      <c r="T240" s="70"/>
      <c r="U240" s="70">
        <v>0</v>
      </c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70">
        <v>38339.24</v>
      </c>
      <c r="N241" s="70"/>
      <c r="O241" s="79">
        <v>35309.99</v>
      </c>
      <c r="P241" s="70"/>
      <c r="Q241" s="79">
        <v>28008.63</v>
      </c>
      <c r="R241" s="70"/>
      <c r="S241" s="79">
        <v>35207.42</v>
      </c>
      <c r="T241" s="70"/>
      <c r="U241" s="70">
        <v>30999.88</v>
      </c>
      <c r="V241" s="70"/>
      <c r="W241" s="70"/>
      <c r="X241" s="70"/>
      <c r="Y241" s="70"/>
      <c r="Z241" s="70"/>
      <c r="AA241" s="70">
        <f t="shared" si="3"/>
        <v>304296.21000000002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70">
        <v>16102.480799999999</v>
      </c>
      <c r="N242" s="70"/>
      <c r="O242" s="79">
        <v>14830.195799999998</v>
      </c>
      <c r="P242" s="70"/>
      <c r="Q242" s="79">
        <v>11763.624600000001</v>
      </c>
      <c r="R242" s="70"/>
      <c r="S242" s="79">
        <v>14787.116399999999</v>
      </c>
      <c r="T242" s="70"/>
      <c r="U242" s="70">
        <v>13019.9496</v>
      </c>
      <c r="V242" s="70"/>
      <c r="W242" s="70"/>
      <c r="X242" s="70"/>
      <c r="Y242" s="70"/>
      <c r="Z242" s="70"/>
      <c r="AA242" s="70">
        <f t="shared" si="3"/>
        <v>127804.40820000001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70">
        <v>3833.9240000000004</v>
      </c>
      <c r="N243" s="70"/>
      <c r="O243" s="79">
        <v>3530.9990000000007</v>
      </c>
      <c r="P243" s="70"/>
      <c r="Q243" s="79">
        <v>2800.8630000000003</v>
      </c>
      <c r="R243" s="70"/>
      <c r="S243" s="79">
        <v>3520.7420000000002</v>
      </c>
      <c r="T243" s="70"/>
      <c r="U243" s="70">
        <v>3099.9879999999998</v>
      </c>
      <c r="V243" s="70"/>
      <c r="W243" s="70"/>
      <c r="X243" s="70"/>
      <c r="Y243" s="70"/>
      <c r="Z243" s="70"/>
      <c r="AA243" s="70">
        <f t="shared" si="3"/>
        <v>30429.621000000003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70"/>
      <c r="N244" s="70"/>
      <c r="O244" s="79"/>
      <c r="P244" s="70"/>
      <c r="Q244" s="79"/>
      <c r="R244" s="70"/>
      <c r="S244" s="79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73"/>
      <c r="N245" s="70"/>
      <c r="O245" s="80"/>
      <c r="P245" s="70"/>
      <c r="Q245" s="80"/>
      <c r="R245" s="70"/>
      <c r="S245" s="80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70">
        <v>386981.58</v>
      </c>
      <c r="N246" s="70"/>
      <c r="O246" s="79">
        <v>400061.31</v>
      </c>
      <c r="P246" s="70"/>
      <c r="Q246" s="79">
        <v>385283.07999999996</v>
      </c>
      <c r="R246" s="70"/>
      <c r="S246" s="79">
        <v>397492.44999999995</v>
      </c>
      <c r="T246" s="70"/>
      <c r="U246" s="70">
        <v>418127.99999999994</v>
      </c>
      <c r="V246" s="70"/>
      <c r="W246" s="70"/>
      <c r="X246" s="70"/>
      <c r="Y246" s="70"/>
      <c r="Z246" s="70"/>
      <c r="AA246" s="70">
        <f t="shared" si="3"/>
        <v>3798280.67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70">
        <v>343317.52</v>
      </c>
      <c r="N247" s="70"/>
      <c r="O247" s="79">
        <v>378249.99</v>
      </c>
      <c r="P247" s="70"/>
      <c r="Q247" s="79">
        <v>354693.94</v>
      </c>
      <c r="R247" s="70"/>
      <c r="S247" s="79">
        <v>371797.98</v>
      </c>
      <c r="T247" s="70"/>
      <c r="U247" s="70">
        <v>378090.75999999995</v>
      </c>
      <c r="V247" s="70"/>
      <c r="W247" s="70"/>
      <c r="X247" s="70"/>
      <c r="Y247" s="70"/>
      <c r="Z247" s="70"/>
      <c r="AA247" s="70">
        <f t="shared" si="3"/>
        <v>3488075.1199999996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70">
        <v>0</v>
      </c>
      <c r="N248" s="70"/>
      <c r="O248" s="79">
        <v>0</v>
      </c>
      <c r="P248" s="70"/>
      <c r="Q248" s="79">
        <v>0</v>
      </c>
      <c r="R248" s="70"/>
      <c r="S248" s="79">
        <v>0</v>
      </c>
      <c r="T248" s="70"/>
      <c r="U248" s="70">
        <v>0</v>
      </c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70">
        <v>43664.060000000005</v>
      </c>
      <c r="N249" s="70"/>
      <c r="O249" s="79">
        <v>21811.319999999996</v>
      </c>
      <c r="P249" s="70"/>
      <c r="Q249" s="79">
        <v>30589.140000000003</v>
      </c>
      <c r="R249" s="70"/>
      <c r="S249" s="79">
        <v>25694.47</v>
      </c>
      <c r="T249" s="70"/>
      <c r="U249" s="70">
        <v>40037.239999999991</v>
      </c>
      <c r="V249" s="70"/>
      <c r="W249" s="70"/>
      <c r="X249" s="70"/>
      <c r="Y249" s="70"/>
      <c r="Z249" s="70"/>
      <c r="AA249" s="70">
        <f t="shared" si="3"/>
        <v>310205.55000000005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70">
        <v>18338.905200000001</v>
      </c>
      <c r="N250" s="70"/>
      <c r="O250" s="79">
        <v>9160.7543999999998</v>
      </c>
      <c r="P250" s="70"/>
      <c r="Q250" s="79">
        <v>12847.4388</v>
      </c>
      <c r="R250" s="70"/>
      <c r="S250" s="79">
        <v>10791.6774</v>
      </c>
      <c r="T250" s="70"/>
      <c r="U250" s="70">
        <v>16815.640799999997</v>
      </c>
      <c r="V250" s="70"/>
      <c r="W250" s="70"/>
      <c r="X250" s="70"/>
      <c r="Y250" s="70"/>
      <c r="Z250" s="70"/>
      <c r="AA250" s="70">
        <f t="shared" si="3"/>
        <v>130286.33099999999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70">
        <v>4366.4059999999999</v>
      </c>
      <c r="N251" s="70"/>
      <c r="O251" s="79">
        <v>2181.1320000000001</v>
      </c>
      <c r="P251" s="70"/>
      <c r="Q251" s="79">
        <v>3058.9140000000002</v>
      </c>
      <c r="R251" s="70"/>
      <c r="S251" s="79">
        <v>2569.4470000000001</v>
      </c>
      <c r="T251" s="70"/>
      <c r="U251" s="70">
        <v>4003.7240000000006</v>
      </c>
      <c r="V251" s="70"/>
      <c r="W251" s="70"/>
      <c r="X251" s="70"/>
      <c r="Y251" s="70"/>
      <c r="Z251" s="70"/>
      <c r="AA251" s="70">
        <f t="shared" si="3"/>
        <v>31020.555000000004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70"/>
      <c r="N252" s="70"/>
      <c r="O252" s="79"/>
      <c r="P252" s="70"/>
      <c r="Q252" s="79"/>
      <c r="R252" s="70"/>
      <c r="S252" s="79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73"/>
      <c r="N253" s="70"/>
      <c r="O253" s="80"/>
      <c r="P253" s="70"/>
      <c r="Q253" s="80"/>
      <c r="R253" s="70"/>
      <c r="S253" s="80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70">
        <v>28741.170000000002</v>
      </c>
      <c r="N254" s="70"/>
      <c r="O254" s="79">
        <v>3832.1</v>
      </c>
      <c r="P254" s="70"/>
      <c r="Q254" s="79">
        <v>20251.650000000001</v>
      </c>
      <c r="R254" s="70"/>
      <c r="S254" s="79">
        <v>43071.49</v>
      </c>
      <c r="T254" s="70"/>
      <c r="U254" s="70">
        <v>48176.42</v>
      </c>
      <c r="V254" s="70"/>
      <c r="W254" s="70"/>
      <c r="X254" s="70"/>
      <c r="Y254" s="70"/>
      <c r="Z254" s="70"/>
      <c r="AA254" s="70">
        <f t="shared" si="3"/>
        <v>377917.99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70">
        <v>24937.260000000006</v>
      </c>
      <c r="N255" s="70"/>
      <c r="O255" s="79">
        <v>3129.56</v>
      </c>
      <c r="P255" s="70"/>
      <c r="Q255" s="79">
        <v>17931.920000000002</v>
      </c>
      <c r="R255" s="70"/>
      <c r="S255" s="79">
        <v>37845.520000000011</v>
      </c>
      <c r="T255" s="70"/>
      <c r="U255" s="70">
        <v>42717.78</v>
      </c>
      <c r="V255" s="70"/>
      <c r="W255" s="70"/>
      <c r="X255" s="70"/>
      <c r="Y255" s="70"/>
      <c r="Z255" s="70"/>
      <c r="AA255" s="70">
        <f t="shared" si="3"/>
        <v>341081.30000000005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70">
        <v>0</v>
      </c>
      <c r="N256" s="70"/>
      <c r="O256" s="79">
        <v>0</v>
      </c>
      <c r="P256" s="70"/>
      <c r="Q256" s="79">
        <v>0</v>
      </c>
      <c r="R256" s="70"/>
      <c r="S256" s="79">
        <v>0</v>
      </c>
      <c r="T256" s="70"/>
      <c r="U256" s="70">
        <v>0</v>
      </c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70">
        <v>3803.91</v>
      </c>
      <c r="N257" s="70"/>
      <c r="O257" s="79">
        <v>702.54000000000008</v>
      </c>
      <c r="P257" s="70"/>
      <c r="Q257" s="79">
        <v>2319.73</v>
      </c>
      <c r="R257" s="70"/>
      <c r="S257" s="79">
        <v>5225.9700000000012</v>
      </c>
      <c r="T257" s="70"/>
      <c r="U257" s="70">
        <v>5458.6399999999994</v>
      </c>
      <c r="V257" s="70"/>
      <c r="W257" s="70"/>
      <c r="X257" s="70"/>
      <c r="Y257" s="70"/>
      <c r="Z257" s="70"/>
      <c r="AA257" s="70">
        <f t="shared" si="3"/>
        <v>36836.689999999995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70">
        <v>1597.6421999999998</v>
      </c>
      <c r="N258" s="70"/>
      <c r="O258" s="79">
        <v>295.0668</v>
      </c>
      <c r="P258" s="70"/>
      <c r="Q258" s="79">
        <v>974.28659999999991</v>
      </c>
      <c r="R258" s="70"/>
      <c r="S258" s="79">
        <v>2194.9074000000001</v>
      </c>
      <c r="T258" s="70"/>
      <c r="U258" s="70">
        <v>2292.6288</v>
      </c>
      <c r="V258" s="70"/>
      <c r="W258" s="70"/>
      <c r="X258" s="70"/>
      <c r="Y258" s="70"/>
      <c r="Z258" s="70"/>
      <c r="AA258" s="70">
        <f t="shared" si="3"/>
        <v>15471.409799999999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70">
        <v>380.39100000000008</v>
      </c>
      <c r="N259" s="70"/>
      <c r="O259" s="79">
        <v>70.254000000000019</v>
      </c>
      <c r="P259" s="70"/>
      <c r="Q259" s="79">
        <v>231.97300000000001</v>
      </c>
      <c r="R259" s="70"/>
      <c r="S259" s="79">
        <v>522.59700000000009</v>
      </c>
      <c r="T259" s="70"/>
      <c r="U259" s="70">
        <v>545.86400000000003</v>
      </c>
      <c r="V259" s="70"/>
      <c r="W259" s="70"/>
      <c r="X259" s="70"/>
      <c r="Y259" s="70"/>
      <c r="Z259" s="70"/>
      <c r="AA259" s="70">
        <f t="shared" si="3"/>
        <v>3683.6690000000003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70"/>
      <c r="N260" s="70"/>
      <c r="O260" s="79"/>
      <c r="P260" s="70"/>
      <c r="Q260" s="79"/>
      <c r="R260" s="70"/>
      <c r="S260" s="79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73"/>
      <c r="N261" s="70"/>
      <c r="O261" s="80"/>
      <c r="P261" s="70"/>
      <c r="Q261" s="80"/>
      <c r="R261" s="70"/>
      <c r="S261" s="80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70">
        <v>381531.73</v>
      </c>
      <c r="N262" s="70"/>
      <c r="O262" s="79">
        <v>348912.1</v>
      </c>
      <c r="P262" s="70"/>
      <c r="Q262" s="79">
        <v>447445.89</v>
      </c>
      <c r="R262" s="70"/>
      <c r="S262" s="79">
        <v>360485.68</v>
      </c>
      <c r="T262" s="70"/>
      <c r="U262" s="70">
        <v>432437.04</v>
      </c>
      <c r="V262" s="70"/>
      <c r="W262" s="70"/>
      <c r="X262" s="70"/>
      <c r="Y262" s="70"/>
      <c r="Z262" s="70"/>
      <c r="AA262" s="70">
        <f t="shared" si="3"/>
        <v>4028882.8400000008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70">
        <v>356480.73000000004</v>
      </c>
      <c r="N263" s="70"/>
      <c r="O263" s="79">
        <v>311320.00999999995</v>
      </c>
      <c r="P263" s="70"/>
      <c r="Q263" s="79">
        <v>409886.34</v>
      </c>
      <c r="R263" s="70"/>
      <c r="S263" s="79">
        <v>332311.88</v>
      </c>
      <c r="T263" s="70"/>
      <c r="U263" s="70">
        <v>391978.77</v>
      </c>
      <c r="V263" s="70"/>
      <c r="W263" s="70"/>
      <c r="X263" s="70"/>
      <c r="Y263" s="70"/>
      <c r="Z263" s="70"/>
      <c r="AA263" s="70">
        <f t="shared" si="3"/>
        <v>3700662.48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70">
        <v>0</v>
      </c>
      <c r="N264" s="70"/>
      <c r="O264" s="79">
        <v>0</v>
      </c>
      <c r="P264" s="70"/>
      <c r="Q264" s="79">
        <v>0</v>
      </c>
      <c r="R264" s="70"/>
      <c r="S264" s="79">
        <v>0</v>
      </c>
      <c r="T264" s="70"/>
      <c r="U264" s="70">
        <v>0</v>
      </c>
      <c r="V264" s="70"/>
      <c r="W264" s="70"/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70">
        <v>25050.999999999996</v>
      </c>
      <c r="N265" s="70"/>
      <c r="O265" s="79">
        <v>37592.090000000004</v>
      </c>
      <c r="P265" s="70"/>
      <c r="Q265" s="79">
        <v>37559.550000000003</v>
      </c>
      <c r="R265" s="70"/>
      <c r="S265" s="79">
        <v>28173.8</v>
      </c>
      <c r="T265" s="70"/>
      <c r="U265" s="70">
        <v>40458.270000000004</v>
      </c>
      <c r="V265" s="70"/>
      <c r="W265" s="70"/>
      <c r="X265" s="70"/>
      <c r="Y265" s="70"/>
      <c r="Z265" s="70"/>
      <c r="AA265" s="70">
        <f t="shared" si="3"/>
        <v>328220.36000000004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70">
        <v>10521.42</v>
      </c>
      <c r="N266" s="70"/>
      <c r="O266" s="79">
        <v>15788.677799999998</v>
      </c>
      <c r="P266" s="70"/>
      <c r="Q266" s="79">
        <v>15775.011</v>
      </c>
      <c r="R266" s="70"/>
      <c r="S266" s="79">
        <v>11832.995999999999</v>
      </c>
      <c r="T266" s="70"/>
      <c r="U266" s="70">
        <v>16992.473399999999</v>
      </c>
      <c r="V266" s="70"/>
      <c r="W266" s="70"/>
      <c r="X266" s="70"/>
      <c r="Y266" s="70"/>
      <c r="Z266" s="70"/>
      <c r="AA266" s="70">
        <f t="shared" si="3"/>
        <v>137852.55119999999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70">
        <v>2505.1000000000004</v>
      </c>
      <c r="N267" s="70"/>
      <c r="O267" s="79">
        <v>3759.2090000000007</v>
      </c>
      <c r="P267" s="70"/>
      <c r="Q267" s="79">
        <v>3755.9549999999999</v>
      </c>
      <c r="R267" s="70"/>
      <c r="S267" s="79">
        <v>2817.38</v>
      </c>
      <c r="T267" s="70"/>
      <c r="U267" s="70">
        <v>4045.8270000000002</v>
      </c>
      <c r="V267" s="70"/>
      <c r="W267" s="70"/>
      <c r="X267" s="70"/>
      <c r="Y267" s="70"/>
      <c r="Z267" s="70"/>
      <c r="AA267" s="70">
        <f t="shared" si="3"/>
        <v>32822.036000000007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70"/>
      <c r="N268" s="70"/>
      <c r="O268" s="79"/>
      <c r="P268" s="70"/>
      <c r="Q268" s="79"/>
      <c r="R268" s="70"/>
      <c r="S268" s="79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73"/>
      <c r="N269" s="70"/>
      <c r="O269" s="80"/>
      <c r="P269" s="70"/>
      <c r="Q269" s="80"/>
      <c r="R269" s="70"/>
      <c r="S269" s="80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70">
        <v>548635.39999999991</v>
      </c>
      <c r="N270" s="70"/>
      <c r="O270" s="79">
        <v>625075.91999999993</v>
      </c>
      <c r="P270" s="70"/>
      <c r="Q270" s="79">
        <v>510093.86</v>
      </c>
      <c r="R270" s="70"/>
      <c r="S270" s="79">
        <v>505051.26999999996</v>
      </c>
      <c r="T270" s="70"/>
      <c r="U270" s="70">
        <v>520640.15</v>
      </c>
      <c r="V270" s="70"/>
      <c r="W270" s="70"/>
      <c r="X270" s="70"/>
      <c r="Y270" s="70"/>
      <c r="Z270" s="70"/>
      <c r="AA270" s="70">
        <f t="shared" si="3"/>
        <v>5591051.5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70">
        <v>499180.23</v>
      </c>
      <c r="N271" s="70"/>
      <c r="O271" s="79">
        <v>596398.79</v>
      </c>
      <c r="P271" s="70"/>
      <c r="Q271" s="79">
        <v>461837.51</v>
      </c>
      <c r="R271" s="70"/>
      <c r="S271" s="79">
        <v>456456.32</v>
      </c>
      <c r="T271" s="70"/>
      <c r="U271" s="70">
        <v>474650.88000000006</v>
      </c>
      <c r="V271" s="70"/>
      <c r="W271" s="70"/>
      <c r="X271" s="70"/>
      <c r="Y271" s="70"/>
      <c r="Z271" s="70"/>
      <c r="AA271" s="70">
        <f t="shared" ref="AA271:AA334" si="4">SUM(C271:Z271)</f>
        <v>5120609.13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70">
        <v>0</v>
      </c>
      <c r="N272" s="70"/>
      <c r="O272" s="79">
        <v>0</v>
      </c>
      <c r="P272" s="70"/>
      <c r="Q272" s="79">
        <v>0</v>
      </c>
      <c r="R272" s="70"/>
      <c r="S272" s="79">
        <v>0</v>
      </c>
      <c r="T272" s="70"/>
      <c r="U272" s="70">
        <v>0</v>
      </c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70">
        <v>49455.169999999991</v>
      </c>
      <c r="N273" s="70"/>
      <c r="O273" s="79">
        <v>28677.129999999997</v>
      </c>
      <c r="P273" s="70"/>
      <c r="Q273" s="79">
        <v>48256.350000000006</v>
      </c>
      <c r="R273" s="70"/>
      <c r="S273" s="79">
        <v>48594.950000000004</v>
      </c>
      <c r="T273" s="70"/>
      <c r="U273" s="70">
        <v>45989.27</v>
      </c>
      <c r="V273" s="70"/>
      <c r="W273" s="70"/>
      <c r="X273" s="70"/>
      <c r="Y273" s="70"/>
      <c r="Z273" s="70"/>
      <c r="AA273" s="70">
        <f t="shared" si="4"/>
        <v>470442.37000000005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70">
        <v>20771.171399999999</v>
      </c>
      <c r="N274" s="70"/>
      <c r="O274" s="79">
        <v>12044.394599999998</v>
      </c>
      <c r="P274" s="70"/>
      <c r="Q274" s="79">
        <v>20267.666999999998</v>
      </c>
      <c r="R274" s="70"/>
      <c r="S274" s="79">
        <v>20409.878999999997</v>
      </c>
      <c r="T274" s="70"/>
      <c r="U274" s="70">
        <v>19315.493399999999</v>
      </c>
      <c r="V274" s="70"/>
      <c r="W274" s="70"/>
      <c r="X274" s="70"/>
      <c r="Y274" s="70"/>
      <c r="Z274" s="70"/>
      <c r="AA274" s="70">
        <f t="shared" si="4"/>
        <v>197585.79539999997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70">
        <v>4945.5169999999998</v>
      </c>
      <c r="N275" s="70"/>
      <c r="O275" s="79">
        <v>2867.7130000000002</v>
      </c>
      <c r="P275" s="70"/>
      <c r="Q275" s="79">
        <v>4825.6350000000011</v>
      </c>
      <c r="R275" s="70"/>
      <c r="S275" s="79">
        <v>4859.4950000000008</v>
      </c>
      <c r="T275" s="70"/>
      <c r="U275" s="70">
        <v>4598.9270000000006</v>
      </c>
      <c r="V275" s="70"/>
      <c r="W275" s="70"/>
      <c r="X275" s="70"/>
      <c r="Y275" s="70"/>
      <c r="Z275" s="70"/>
      <c r="AA275" s="70">
        <f t="shared" si="4"/>
        <v>47044.237000000008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70"/>
      <c r="N276" s="70"/>
      <c r="O276" s="79"/>
      <c r="P276" s="70"/>
      <c r="Q276" s="79"/>
      <c r="R276" s="70"/>
      <c r="S276" s="79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73"/>
      <c r="N277" s="70"/>
      <c r="O277" s="80"/>
      <c r="P277" s="70"/>
      <c r="Q277" s="80"/>
      <c r="R277" s="70"/>
      <c r="S277" s="80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70">
        <v>147736.47999999998</v>
      </c>
      <c r="N278" s="70"/>
      <c r="O278" s="79">
        <v>86994</v>
      </c>
      <c r="P278" s="70"/>
      <c r="Q278" s="79">
        <v>128894.29000000001</v>
      </c>
      <c r="R278" s="70"/>
      <c r="S278" s="79">
        <v>91320.08</v>
      </c>
      <c r="T278" s="70"/>
      <c r="U278" s="70">
        <v>98970.32</v>
      </c>
      <c r="V278" s="70"/>
      <c r="W278" s="70"/>
      <c r="X278" s="70"/>
      <c r="Y278" s="70"/>
      <c r="Z278" s="70"/>
      <c r="AA278" s="70">
        <f t="shared" si="4"/>
        <v>1271465.1800000002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70">
        <v>130588.65</v>
      </c>
      <c r="N279" s="70"/>
      <c r="O279" s="79">
        <v>85366.17</v>
      </c>
      <c r="P279" s="70"/>
      <c r="Q279" s="79">
        <v>118055.05999999998</v>
      </c>
      <c r="R279" s="70"/>
      <c r="S279" s="79">
        <v>84251.300000000017</v>
      </c>
      <c r="T279" s="70"/>
      <c r="U279" s="70">
        <v>83428.08</v>
      </c>
      <c r="V279" s="70"/>
      <c r="W279" s="70"/>
      <c r="X279" s="70"/>
      <c r="Y279" s="70"/>
      <c r="Z279" s="70"/>
      <c r="AA279" s="70">
        <f t="shared" si="4"/>
        <v>1151006.5900000001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70">
        <v>0</v>
      </c>
      <c r="N280" s="70"/>
      <c r="O280" s="79">
        <v>0</v>
      </c>
      <c r="P280" s="70"/>
      <c r="Q280" s="79">
        <v>0</v>
      </c>
      <c r="R280" s="70"/>
      <c r="S280" s="79">
        <v>0</v>
      </c>
      <c r="T280" s="70"/>
      <c r="U280" s="70">
        <v>0</v>
      </c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70">
        <v>17147.830000000002</v>
      </c>
      <c r="N281" s="70"/>
      <c r="O281" s="79">
        <v>1627.8300000000004</v>
      </c>
      <c r="P281" s="70"/>
      <c r="Q281" s="79">
        <v>10839.23</v>
      </c>
      <c r="R281" s="70"/>
      <c r="S281" s="79">
        <v>7068.78</v>
      </c>
      <c r="T281" s="70"/>
      <c r="U281" s="70">
        <v>15542.24</v>
      </c>
      <c r="V281" s="70"/>
      <c r="W281" s="70"/>
      <c r="X281" s="70"/>
      <c r="Y281" s="70"/>
      <c r="Z281" s="70"/>
      <c r="AA281" s="70">
        <f t="shared" si="4"/>
        <v>120458.59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70">
        <v>7202.0886</v>
      </c>
      <c r="N282" s="70"/>
      <c r="O282" s="79">
        <v>683.68860000000006</v>
      </c>
      <c r="P282" s="70"/>
      <c r="Q282" s="79">
        <v>4552.4765999999991</v>
      </c>
      <c r="R282" s="70"/>
      <c r="S282" s="79">
        <v>2968.8876</v>
      </c>
      <c r="T282" s="70"/>
      <c r="U282" s="70">
        <v>6527.7407999999996</v>
      </c>
      <c r="V282" s="70"/>
      <c r="W282" s="70"/>
      <c r="X282" s="70"/>
      <c r="Y282" s="70"/>
      <c r="Z282" s="70"/>
      <c r="AA282" s="70">
        <f t="shared" si="4"/>
        <v>50592.607800000005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70">
        <v>1714.7830000000001</v>
      </c>
      <c r="N283" s="70"/>
      <c r="O283" s="79">
        <v>162.78299999999996</v>
      </c>
      <c r="P283" s="70"/>
      <c r="Q283" s="79">
        <v>1083.923</v>
      </c>
      <c r="R283" s="70"/>
      <c r="S283" s="79">
        <v>706.87800000000004</v>
      </c>
      <c r="T283" s="70"/>
      <c r="U283" s="70">
        <v>1554.2240000000002</v>
      </c>
      <c r="V283" s="70"/>
      <c r="W283" s="70"/>
      <c r="X283" s="70"/>
      <c r="Y283" s="70"/>
      <c r="Z283" s="70"/>
      <c r="AA283" s="70">
        <f t="shared" si="4"/>
        <v>12045.859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70"/>
      <c r="N284" s="70"/>
      <c r="O284" s="79"/>
      <c r="P284" s="70"/>
      <c r="Q284" s="79"/>
      <c r="R284" s="70"/>
      <c r="S284" s="79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73"/>
      <c r="N285" s="70"/>
      <c r="O285" s="80"/>
      <c r="P285" s="70"/>
      <c r="Q285" s="80"/>
      <c r="R285" s="70"/>
      <c r="S285" s="80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70">
        <v>410272.02999999997</v>
      </c>
      <c r="N286" s="70"/>
      <c r="O286" s="79">
        <v>265726.08000000002</v>
      </c>
      <c r="P286" s="70"/>
      <c r="Q286" s="79">
        <v>218687.25</v>
      </c>
      <c r="R286" s="70"/>
      <c r="S286" s="79">
        <v>281252.94</v>
      </c>
      <c r="T286" s="70"/>
      <c r="U286" s="70">
        <v>245959.42</v>
      </c>
      <c r="V286" s="70"/>
      <c r="W286" s="70"/>
      <c r="X286" s="70"/>
      <c r="Y286" s="70"/>
      <c r="Z286" s="70"/>
      <c r="AA286" s="70">
        <f t="shared" si="4"/>
        <v>3079684.4499999997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70">
        <v>376141.98</v>
      </c>
      <c r="N287" s="70"/>
      <c r="O287" s="79">
        <v>243636.23000000004</v>
      </c>
      <c r="P287" s="70"/>
      <c r="Q287" s="79">
        <v>206410.57</v>
      </c>
      <c r="R287" s="70"/>
      <c r="S287" s="79">
        <v>264575.65999999997</v>
      </c>
      <c r="T287" s="70"/>
      <c r="U287" s="70">
        <v>220786.97</v>
      </c>
      <c r="V287" s="70"/>
      <c r="W287" s="70"/>
      <c r="X287" s="70"/>
      <c r="Y287" s="70"/>
      <c r="Z287" s="70"/>
      <c r="AA287" s="70">
        <f t="shared" si="4"/>
        <v>2822469.06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70">
        <v>0</v>
      </c>
      <c r="N288" s="70"/>
      <c r="O288" s="79">
        <v>0</v>
      </c>
      <c r="P288" s="70"/>
      <c r="Q288" s="79">
        <v>0</v>
      </c>
      <c r="R288" s="70"/>
      <c r="S288" s="79">
        <v>0</v>
      </c>
      <c r="T288" s="70"/>
      <c r="U288" s="70">
        <v>0</v>
      </c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70">
        <v>34130.050000000003</v>
      </c>
      <c r="N289" s="70"/>
      <c r="O289" s="79">
        <v>22089.85</v>
      </c>
      <c r="P289" s="70"/>
      <c r="Q289" s="79">
        <v>12276.68</v>
      </c>
      <c r="R289" s="70"/>
      <c r="S289" s="79">
        <v>16677.28</v>
      </c>
      <c r="T289" s="70"/>
      <c r="U289" s="70">
        <v>25172.449999999997</v>
      </c>
      <c r="V289" s="70"/>
      <c r="W289" s="70"/>
      <c r="X289" s="70"/>
      <c r="Y289" s="70"/>
      <c r="Z289" s="70"/>
      <c r="AA289" s="70">
        <f t="shared" si="4"/>
        <v>257215.39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70">
        <v>14334.620999999999</v>
      </c>
      <c r="N290" s="70"/>
      <c r="O290" s="79">
        <v>9277.7369999999992</v>
      </c>
      <c r="P290" s="70"/>
      <c r="Q290" s="79">
        <v>5156.2055999999993</v>
      </c>
      <c r="R290" s="70"/>
      <c r="S290" s="79">
        <v>7004.4575999999988</v>
      </c>
      <c r="T290" s="70"/>
      <c r="U290" s="70">
        <v>10572.428999999998</v>
      </c>
      <c r="V290" s="70"/>
      <c r="W290" s="70"/>
      <c r="X290" s="70"/>
      <c r="Y290" s="70"/>
      <c r="Z290" s="70"/>
      <c r="AA290" s="70">
        <f t="shared" si="4"/>
        <v>108030.46379999998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70">
        <v>3413.005000000001</v>
      </c>
      <c r="N291" s="70"/>
      <c r="O291" s="79">
        <v>2208.9850000000001</v>
      </c>
      <c r="P291" s="70"/>
      <c r="Q291" s="79">
        <v>1227.6680000000001</v>
      </c>
      <c r="R291" s="70"/>
      <c r="S291" s="79">
        <v>1667.7280000000001</v>
      </c>
      <c r="T291" s="70"/>
      <c r="U291" s="70">
        <v>2517.2449999999999</v>
      </c>
      <c r="V291" s="70"/>
      <c r="W291" s="70"/>
      <c r="X291" s="70"/>
      <c r="Y291" s="70"/>
      <c r="Z291" s="70"/>
      <c r="AA291" s="70">
        <f t="shared" si="4"/>
        <v>25721.539000000001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70"/>
      <c r="N292" s="70"/>
      <c r="O292" s="79"/>
      <c r="P292" s="70"/>
      <c r="Q292" s="79"/>
      <c r="R292" s="70"/>
      <c r="S292" s="79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73"/>
      <c r="N293" s="70"/>
      <c r="O293" s="80"/>
      <c r="P293" s="70"/>
      <c r="Q293" s="80"/>
      <c r="R293" s="70"/>
      <c r="S293" s="80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70">
        <v>1338936.9200000002</v>
      </c>
      <c r="N294" s="70"/>
      <c r="O294" s="79">
        <v>1186405.29</v>
      </c>
      <c r="P294" s="70"/>
      <c r="Q294" s="79">
        <v>1235569.4200000002</v>
      </c>
      <c r="R294" s="70"/>
      <c r="S294" s="79">
        <v>1261045.6500000001</v>
      </c>
      <c r="T294" s="70"/>
      <c r="U294" s="70">
        <v>1369965.9200000002</v>
      </c>
      <c r="V294" s="70"/>
      <c r="W294" s="70"/>
      <c r="X294" s="70"/>
      <c r="Y294" s="70"/>
      <c r="Z294" s="70"/>
      <c r="AA294" s="70">
        <f t="shared" si="4"/>
        <v>12824081.300000001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70">
        <v>1210227.53</v>
      </c>
      <c r="N295" s="70"/>
      <c r="O295" s="79">
        <v>1108012.3900000001</v>
      </c>
      <c r="P295" s="70"/>
      <c r="Q295" s="79">
        <v>1132542.24</v>
      </c>
      <c r="R295" s="70"/>
      <c r="S295" s="79">
        <v>1177848.77</v>
      </c>
      <c r="T295" s="70"/>
      <c r="U295" s="70">
        <v>1260488.72</v>
      </c>
      <c r="V295" s="70"/>
      <c r="W295" s="70"/>
      <c r="X295" s="70"/>
      <c r="Y295" s="70"/>
      <c r="Z295" s="70"/>
      <c r="AA295" s="70">
        <f t="shared" si="4"/>
        <v>11890481.250000002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70">
        <v>0</v>
      </c>
      <c r="N296" s="70"/>
      <c r="O296" s="79">
        <v>0</v>
      </c>
      <c r="P296" s="70"/>
      <c r="Q296" s="79">
        <v>0</v>
      </c>
      <c r="R296" s="70"/>
      <c r="S296" s="79">
        <v>0</v>
      </c>
      <c r="T296" s="70"/>
      <c r="U296" s="70">
        <v>0</v>
      </c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70">
        <v>128709.39</v>
      </c>
      <c r="N297" s="70"/>
      <c r="O297" s="79">
        <v>78392.900000000009</v>
      </c>
      <c r="P297" s="70"/>
      <c r="Q297" s="79">
        <v>103027.18</v>
      </c>
      <c r="R297" s="70"/>
      <c r="S297" s="79">
        <v>83196.87999999999</v>
      </c>
      <c r="T297" s="70"/>
      <c r="U297" s="70">
        <v>109477.2</v>
      </c>
      <c r="V297" s="70"/>
      <c r="W297" s="70"/>
      <c r="X297" s="70"/>
      <c r="Y297" s="70"/>
      <c r="Z297" s="70"/>
      <c r="AA297" s="70">
        <f t="shared" si="4"/>
        <v>933600.04999999993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70">
        <v>54057.943800000001</v>
      </c>
      <c r="N298" s="70"/>
      <c r="O298" s="79">
        <v>32925.018000000004</v>
      </c>
      <c r="P298" s="70"/>
      <c r="Q298" s="79">
        <v>43271.4156</v>
      </c>
      <c r="R298" s="70"/>
      <c r="S298" s="79">
        <v>34942.689599999998</v>
      </c>
      <c r="T298" s="70"/>
      <c r="U298" s="70">
        <v>45980.424000000006</v>
      </c>
      <c r="V298" s="70"/>
      <c r="W298" s="70"/>
      <c r="X298" s="70"/>
      <c r="Y298" s="70"/>
      <c r="Z298" s="70"/>
      <c r="AA298" s="70">
        <f t="shared" si="4"/>
        <v>392112.02100000001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70">
        <v>12870.939</v>
      </c>
      <c r="N299" s="70"/>
      <c r="O299" s="79">
        <v>7839.29</v>
      </c>
      <c r="P299" s="70"/>
      <c r="Q299" s="79">
        <v>10302.718000000001</v>
      </c>
      <c r="R299" s="70"/>
      <c r="S299" s="79">
        <v>8319.6880000000001</v>
      </c>
      <c r="T299" s="70"/>
      <c r="U299" s="70">
        <v>10947.720000000001</v>
      </c>
      <c r="V299" s="70"/>
      <c r="W299" s="70"/>
      <c r="X299" s="70"/>
      <c r="Y299" s="70"/>
      <c r="Z299" s="70"/>
      <c r="AA299" s="70">
        <f t="shared" si="4"/>
        <v>93360.005000000005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70"/>
      <c r="N300" s="70"/>
      <c r="O300" s="79"/>
      <c r="P300" s="70"/>
      <c r="Q300" s="79"/>
      <c r="R300" s="70"/>
      <c r="S300" s="79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73"/>
      <c r="N301" s="70"/>
      <c r="O301" s="80"/>
      <c r="P301" s="70"/>
      <c r="Q301" s="80"/>
      <c r="R301" s="70"/>
      <c r="S301" s="80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70">
        <v>1274786.73</v>
      </c>
      <c r="N302" s="70"/>
      <c r="O302" s="79">
        <v>1648051.82</v>
      </c>
      <c r="P302" s="70"/>
      <c r="Q302" s="79">
        <v>1341816.8500000001</v>
      </c>
      <c r="R302" s="70"/>
      <c r="S302" s="79">
        <v>1506021.2100000002</v>
      </c>
      <c r="T302" s="70"/>
      <c r="U302" s="70">
        <v>1284108.1599999999</v>
      </c>
      <c r="V302" s="70"/>
      <c r="W302" s="70"/>
      <c r="X302" s="70"/>
      <c r="Y302" s="70"/>
      <c r="Z302" s="70"/>
      <c r="AA302" s="70">
        <f t="shared" si="4"/>
        <v>14544126.49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70">
        <v>1177995.7699999998</v>
      </c>
      <c r="N303" s="70"/>
      <c r="O303" s="79">
        <v>1542669.46</v>
      </c>
      <c r="P303" s="70"/>
      <c r="Q303" s="79">
        <v>1205885.28</v>
      </c>
      <c r="R303" s="70"/>
      <c r="S303" s="79">
        <v>1362322.35</v>
      </c>
      <c r="T303" s="70"/>
      <c r="U303" s="70">
        <v>1152070.6700000002</v>
      </c>
      <c r="V303" s="70"/>
      <c r="W303" s="70"/>
      <c r="X303" s="70"/>
      <c r="Y303" s="70"/>
      <c r="Z303" s="70"/>
      <c r="AA303" s="70">
        <f t="shared" si="4"/>
        <v>13333157.289999997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70">
        <v>0</v>
      </c>
      <c r="N304" s="70"/>
      <c r="O304" s="79">
        <v>0</v>
      </c>
      <c r="P304" s="70"/>
      <c r="Q304" s="79">
        <v>0</v>
      </c>
      <c r="R304" s="70"/>
      <c r="S304" s="79">
        <v>0</v>
      </c>
      <c r="T304" s="70"/>
      <c r="U304" s="70">
        <v>0</v>
      </c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70">
        <v>96790.959999999977</v>
      </c>
      <c r="N305" s="70"/>
      <c r="O305" s="79">
        <v>105382.35999999999</v>
      </c>
      <c r="P305" s="70"/>
      <c r="Q305" s="79">
        <v>135931.57</v>
      </c>
      <c r="R305" s="70"/>
      <c r="S305" s="79">
        <v>143698.86000000002</v>
      </c>
      <c r="T305" s="70"/>
      <c r="U305" s="70">
        <v>132037.49</v>
      </c>
      <c r="V305" s="70"/>
      <c r="W305" s="70"/>
      <c r="X305" s="70"/>
      <c r="Y305" s="70"/>
      <c r="Z305" s="70"/>
      <c r="AA305" s="70">
        <f t="shared" si="4"/>
        <v>1210969.2000000002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70">
        <v>40652.203200000011</v>
      </c>
      <c r="N306" s="70"/>
      <c r="O306" s="79">
        <v>44260.591199999995</v>
      </c>
      <c r="P306" s="70"/>
      <c r="Q306" s="79">
        <v>57091.259399999995</v>
      </c>
      <c r="R306" s="70"/>
      <c r="S306" s="79">
        <v>60353.521199999988</v>
      </c>
      <c r="T306" s="70"/>
      <c r="U306" s="70">
        <v>55455.745800000004</v>
      </c>
      <c r="V306" s="70"/>
      <c r="W306" s="70"/>
      <c r="X306" s="70"/>
      <c r="Y306" s="70"/>
      <c r="Z306" s="70"/>
      <c r="AA306" s="70">
        <f t="shared" si="4"/>
        <v>508607.06400000001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70">
        <v>9679.0959999999995</v>
      </c>
      <c r="N307" s="70"/>
      <c r="O307" s="79">
        <v>10538.236000000001</v>
      </c>
      <c r="P307" s="70"/>
      <c r="Q307" s="79">
        <v>13593.157000000001</v>
      </c>
      <c r="R307" s="70"/>
      <c r="S307" s="79">
        <v>14369.886</v>
      </c>
      <c r="T307" s="70"/>
      <c r="U307" s="70">
        <v>13203.749000000002</v>
      </c>
      <c r="V307" s="70"/>
      <c r="W307" s="70"/>
      <c r="X307" s="70"/>
      <c r="Y307" s="70"/>
      <c r="Z307" s="70"/>
      <c r="AA307" s="70">
        <f t="shared" si="4"/>
        <v>121096.92000000001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70"/>
      <c r="N308" s="70"/>
      <c r="O308" s="79"/>
      <c r="P308" s="70"/>
      <c r="Q308" s="79"/>
      <c r="R308" s="70"/>
      <c r="S308" s="79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73"/>
      <c r="N309" s="70"/>
      <c r="O309" s="80"/>
      <c r="P309" s="70"/>
      <c r="Q309" s="80"/>
      <c r="R309" s="70"/>
      <c r="S309" s="80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70">
        <v>501971.39</v>
      </c>
      <c r="N310" s="70"/>
      <c r="O310" s="79">
        <v>483070.35</v>
      </c>
      <c r="P310" s="70"/>
      <c r="Q310" s="79">
        <v>413613.22</v>
      </c>
      <c r="R310" s="70"/>
      <c r="S310" s="79">
        <v>410388.88</v>
      </c>
      <c r="T310" s="70"/>
      <c r="U310" s="70">
        <v>398084.31999999995</v>
      </c>
      <c r="V310" s="70"/>
      <c r="W310" s="70"/>
      <c r="X310" s="70"/>
      <c r="Y310" s="70"/>
      <c r="Z310" s="70"/>
      <c r="AA310" s="70">
        <f t="shared" si="4"/>
        <v>4243670.8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70">
        <v>470447.47</v>
      </c>
      <c r="N311" s="70"/>
      <c r="O311" s="79">
        <v>444406.58</v>
      </c>
      <c r="P311" s="70"/>
      <c r="Q311" s="79">
        <v>378074.16000000003</v>
      </c>
      <c r="R311" s="70"/>
      <c r="S311" s="79">
        <v>362858.80000000005</v>
      </c>
      <c r="T311" s="70"/>
      <c r="U311" s="70">
        <v>358183.73</v>
      </c>
      <c r="V311" s="70"/>
      <c r="W311" s="70"/>
      <c r="X311" s="70"/>
      <c r="Y311" s="70"/>
      <c r="Z311" s="70"/>
      <c r="AA311" s="70">
        <f t="shared" si="4"/>
        <v>3885533.85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70">
        <v>0</v>
      </c>
      <c r="N312" s="70"/>
      <c r="O312" s="79">
        <v>0</v>
      </c>
      <c r="P312" s="70"/>
      <c r="Q312" s="79">
        <v>0</v>
      </c>
      <c r="R312" s="70"/>
      <c r="S312" s="79">
        <v>0</v>
      </c>
      <c r="T312" s="70"/>
      <c r="U312" s="70">
        <v>0</v>
      </c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70">
        <v>31523.920000000002</v>
      </c>
      <c r="N313" s="70"/>
      <c r="O313" s="79">
        <v>38663.770000000004</v>
      </c>
      <c r="P313" s="70"/>
      <c r="Q313" s="79">
        <v>35539.06</v>
      </c>
      <c r="R313" s="70"/>
      <c r="S313" s="79">
        <v>47530.079999999994</v>
      </c>
      <c r="T313" s="70"/>
      <c r="U313" s="70">
        <v>39900.590000000004</v>
      </c>
      <c r="V313" s="70"/>
      <c r="W313" s="70"/>
      <c r="X313" s="70"/>
      <c r="Y313" s="70"/>
      <c r="Z313" s="70"/>
      <c r="AA313" s="70">
        <f t="shared" si="4"/>
        <v>358136.95000000007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70">
        <v>13240.046399999999</v>
      </c>
      <c r="N314" s="70"/>
      <c r="O314" s="79">
        <v>16238.783399999998</v>
      </c>
      <c r="P314" s="70"/>
      <c r="Q314" s="79">
        <v>14926.405199999997</v>
      </c>
      <c r="R314" s="70"/>
      <c r="S314" s="79">
        <v>19962.633599999997</v>
      </c>
      <c r="T314" s="70"/>
      <c r="U314" s="70">
        <v>16758.247800000001</v>
      </c>
      <c r="V314" s="70"/>
      <c r="W314" s="70"/>
      <c r="X314" s="70"/>
      <c r="Y314" s="70"/>
      <c r="Z314" s="70"/>
      <c r="AA314" s="70">
        <f t="shared" si="4"/>
        <v>150417.519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70">
        <v>3152.3919999999998</v>
      </c>
      <c r="N315" s="70"/>
      <c r="O315" s="79">
        <v>3866.3770000000004</v>
      </c>
      <c r="P315" s="70"/>
      <c r="Q315" s="79">
        <v>3553.9059999999999</v>
      </c>
      <c r="R315" s="70"/>
      <c r="S315" s="79">
        <v>4753.0079999999998</v>
      </c>
      <c r="T315" s="70"/>
      <c r="U315" s="70">
        <v>3990.0590000000002</v>
      </c>
      <c r="V315" s="70"/>
      <c r="W315" s="70"/>
      <c r="X315" s="70"/>
      <c r="Y315" s="70"/>
      <c r="Z315" s="70"/>
      <c r="AA315" s="70">
        <f t="shared" si="4"/>
        <v>35813.695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70"/>
      <c r="N316" s="70"/>
      <c r="O316" s="79"/>
      <c r="P316" s="70"/>
      <c r="Q316" s="79"/>
      <c r="R316" s="70"/>
      <c r="S316" s="79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73"/>
      <c r="N317" s="70"/>
      <c r="O317" s="80"/>
      <c r="P317" s="70"/>
      <c r="Q317" s="80"/>
      <c r="R317" s="70"/>
      <c r="S317" s="80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70">
        <v>231674.74</v>
      </c>
      <c r="N318" s="70"/>
      <c r="O318" s="79">
        <v>150696.04</v>
      </c>
      <c r="P318" s="70"/>
      <c r="Q318" s="79">
        <v>226941.33000000002</v>
      </c>
      <c r="R318" s="70"/>
      <c r="S318" s="79">
        <v>391395.29999999993</v>
      </c>
      <c r="T318" s="70"/>
      <c r="U318" s="70">
        <v>317845.32</v>
      </c>
      <c r="V318" s="70"/>
      <c r="W318" s="70"/>
      <c r="X318" s="70"/>
      <c r="Y318" s="70"/>
      <c r="Z318" s="70"/>
      <c r="AA318" s="70">
        <f t="shared" si="4"/>
        <v>2779947.25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70">
        <v>222637.83000000005</v>
      </c>
      <c r="N319" s="70"/>
      <c r="O319" s="79">
        <v>143012.75000000003</v>
      </c>
      <c r="P319" s="70"/>
      <c r="Q319" s="79">
        <v>217275.56</v>
      </c>
      <c r="R319" s="70"/>
      <c r="S319" s="79">
        <v>350590.08</v>
      </c>
      <c r="T319" s="70"/>
      <c r="U319" s="70">
        <v>305787.38</v>
      </c>
      <c r="V319" s="70"/>
      <c r="W319" s="70"/>
      <c r="X319" s="70"/>
      <c r="Y319" s="70"/>
      <c r="Z319" s="70"/>
      <c r="AA319" s="70">
        <f t="shared" si="4"/>
        <v>2580720.06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70">
        <v>0</v>
      </c>
      <c r="N320" s="70"/>
      <c r="O320" s="79">
        <v>0</v>
      </c>
      <c r="P320" s="70"/>
      <c r="Q320" s="79">
        <v>0</v>
      </c>
      <c r="R320" s="70"/>
      <c r="S320" s="79">
        <v>0</v>
      </c>
      <c r="T320" s="70"/>
      <c r="U320" s="70">
        <v>0</v>
      </c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70">
        <v>9036.9100000000017</v>
      </c>
      <c r="N321" s="70"/>
      <c r="O321" s="79">
        <v>7683.29</v>
      </c>
      <c r="P321" s="70"/>
      <c r="Q321" s="79">
        <v>9665.77</v>
      </c>
      <c r="R321" s="70"/>
      <c r="S321" s="79">
        <v>40805.220000000008</v>
      </c>
      <c r="T321" s="70"/>
      <c r="U321" s="70">
        <v>12057.939999999999</v>
      </c>
      <c r="V321" s="70"/>
      <c r="W321" s="70"/>
      <c r="X321" s="70"/>
      <c r="Y321" s="70"/>
      <c r="Z321" s="70"/>
      <c r="AA321" s="70">
        <f t="shared" si="4"/>
        <v>199227.19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70">
        <v>3795.5021999999999</v>
      </c>
      <c r="N322" s="70"/>
      <c r="O322" s="79">
        <v>3226.9817999999996</v>
      </c>
      <c r="P322" s="70"/>
      <c r="Q322" s="79">
        <v>4059.6234000000004</v>
      </c>
      <c r="R322" s="70"/>
      <c r="S322" s="79">
        <v>17138.1924</v>
      </c>
      <c r="T322" s="70"/>
      <c r="U322" s="70">
        <v>5064.3347999999987</v>
      </c>
      <c r="V322" s="70"/>
      <c r="W322" s="70"/>
      <c r="X322" s="70"/>
      <c r="Y322" s="70"/>
      <c r="Z322" s="70"/>
      <c r="AA322" s="70">
        <f t="shared" si="4"/>
        <v>83675.419800000003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70">
        <v>903.69100000000026</v>
      </c>
      <c r="N323" s="70"/>
      <c r="O323" s="79">
        <v>768.32900000000006</v>
      </c>
      <c r="P323" s="70"/>
      <c r="Q323" s="79">
        <v>966.57700000000011</v>
      </c>
      <c r="R323" s="70"/>
      <c r="S323" s="79">
        <v>4080.5220000000008</v>
      </c>
      <c r="T323" s="70"/>
      <c r="U323" s="70">
        <v>1205.7940000000001</v>
      </c>
      <c r="V323" s="70"/>
      <c r="W323" s="70"/>
      <c r="X323" s="70"/>
      <c r="Y323" s="70"/>
      <c r="Z323" s="70"/>
      <c r="AA323" s="70">
        <f t="shared" si="4"/>
        <v>19922.719000000005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70"/>
      <c r="N324" s="70"/>
      <c r="O324" s="79"/>
      <c r="P324" s="70"/>
      <c r="Q324" s="79"/>
      <c r="R324" s="70"/>
      <c r="S324" s="79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73"/>
      <c r="N325" s="70"/>
      <c r="O325" s="80"/>
      <c r="P325" s="70"/>
      <c r="Q325" s="80"/>
      <c r="R325" s="70"/>
      <c r="S325" s="80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70">
        <v>282743.45999999996</v>
      </c>
      <c r="N326" s="70"/>
      <c r="O326" s="79">
        <v>233033.79999999996</v>
      </c>
      <c r="P326" s="70"/>
      <c r="Q326" s="79">
        <v>185308.23</v>
      </c>
      <c r="R326" s="70"/>
      <c r="S326" s="79">
        <v>171393.97</v>
      </c>
      <c r="T326" s="70"/>
      <c r="U326" s="70">
        <v>226043.74999999997</v>
      </c>
      <c r="V326" s="70"/>
      <c r="W326" s="70"/>
      <c r="X326" s="70"/>
      <c r="Y326" s="70"/>
      <c r="Z326" s="70"/>
      <c r="AA326" s="70">
        <f t="shared" si="4"/>
        <v>2422988.85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70">
        <v>255461.47000000003</v>
      </c>
      <c r="N327" s="70"/>
      <c r="O327" s="79">
        <v>213054.35</v>
      </c>
      <c r="P327" s="70"/>
      <c r="Q327" s="79">
        <v>175465.11000000002</v>
      </c>
      <c r="R327" s="70"/>
      <c r="S327" s="79">
        <v>148805.93000000002</v>
      </c>
      <c r="T327" s="70"/>
      <c r="U327" s="70">
        <v>202786.24000000002</v>
      </c>
      <c r="V327" s="70"/>
      <c r="W327" s="70"/>
      <c r="X327" s="70"/>
      <c r="Y327" s="70"/>
      <c r="Z327" s="70"/>
      <c r="AA327" s="70">
        <f t="shared" si="4"/>
        <v>2226675.0100000002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70">
        <v>0</v>
      </c>
      <c r="N328" s="70"/>
      <c r="O328" s="79">
        <v>0</v>
      </c>
      <c r="P328" s="70"/>
      <c r="Q328" s="79">
        <v>0</v>
      </c>
      <c r="R328" s="70"/>
      <c r="S328" s="79">
        <v>0</v>
      </c>
      <c r="T328" s="70"/>
      <c r="U328" s="70">
        <v>0</v>
      </c>
      <c r="V328" s="70"/>
      <c r="W328" s="70"/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70">
        <v>27281.989999999998</v>
      </c>
      <c r="N329" s="70"/>
      <c r="O329" s="79">
        <v>19979.450000000004</v>
      </c>
      <c r="P329" s="70"/>
      <c r="Q329" s="79">
        <v>9843.119999999999</v>
      </c>
      <c r="R329" s="70"/>
      <c r="S329" s="79">
        <v>22588.04</v>
      </c>
      <c r="T329" s="70"/>
      <c r="U329" s="70">
        <v>23257.509999999995</v>
      </c>
      <c r="V329" s="70"/>
      <c r="W329" s="70"/>
      <c r="X329" s="70"/>
      <c r="Y329" s="70"/>
      <c r="Z329" s="70"/>
      <c r="AA329" s="70">
        <f t="shared" si="4"/>
        <v>196313.84000000003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70">
        <v>11458.435799999999</v>
      </c>
      <c r="N330" s="70"/>
      <c r="O330" s="79">
        <v>8391.3690000000006</v>
      </c>
      <c r="P330" s="70"/>
      <c r="Q330" s="79">
        <v>4134.1103999999996</v>
      </c>
      <c r="R330" s="70"/>
      <c r="S330" s="79">
        <v>9486.9768000000022</v>
      </c>
      <c r="T330" s="70"/>
      <c r="U330" s="70">
        <v>9768.1541999999972</v>
      </c>
      <c r="V330" s="70"/>
      <c r="W330" s="70"/>
      <c r="X330" s="70"/>
      <c r="Y330" s="70"/>
      <c r="Z330" s="70"/>
      <c r="AA330" s="70">
        <f t="shared" si="4"/>
        <v>82451.812799999985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70">
        <v>2728.1990000000005</v>
      </c>
      <c r="N331" s="70"/>
      <c r="O331" s="79">
        <v>1997.9449999999999</v>
      </c>
      <c r="P331" s="70"/>
      <c r="Q331" s="79">
        <v>984.31200000000001</v>
      </c>
      <c r="R331" s="70"/>
      <c r="S331" s="79">
        <v>2258.8040000000001</v>
      </c>
      <c r="T331" s="70"/>
      <c r="U331" s="70">
        <v>2325.7510000000002</v>
      </c>
      <c r="V331" s="70"/>
      <c r="W331" s="70"/>
      <c r="X331" s="70"/>
      <c r="Y331" s="70"/>
      <c r="Z331" s="70"/>
      <c r="AA331" s="70">
        <f t="shared" si="4"/>
        <v>19631.384000000002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70"/>
      <c r="N332" s="70"/>
      <c r="O332" s="79"/>
      <c r="P332" s="70"/>
      <c r="Q332" s="79"/>
      <c r="R332" s="70"/>
      <c r="S332" s="79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73"/>
      <c r="N333" s="70"/>
      <c r="O333" s="80"/>
      <c r="P333" s="70"/>
      <c r="Q333" s="80"/>
      <c r="R333" s="70"/>
      <c r="S333" s="80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70">
        <v>740474.58000000007</v>
      </c>
      <c r="N334" s="70"/>
      <c r="O334" s="79">
        <v>693925.95000000007</v>
      </c>
      <c r="P334" s="70"/>
      <c r="Q334" s="79">
        <v>673435.48</v>
      </c>
      <c r="R334" s="70"/>
      <c r="S334" s="79">
        <v>625521.78</v>
      </c>
      <c r="T334" s="70"/>
      <c r="U334" s="70">
        <v>632710.55000000005</v>
      </c>
      <c r="V334" s="70"/>
      <c r="W334" s="70"/>
      <c r="X334" s="70"/>
      <c r="Y334" s="70"/>
      <c r="Z334" s="70"/>
      <c r="AA334" s="70">
        <f t="shared" si="4"/>
        <v>7052072.4700000007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70">
        <v>667927.85000000009</v>
      </c>
      <c r="N335" s="70"/>
      <c r="O335" s="79">
        <v>639432.37000000011</v>
      </c>
      <c r="P335" s="70"/>
      <c r="Q335" s="79">
        <v>638323.73</v>
      </c>
      <c r="R335" s="70"/>
      <c r="S335" s="79">
        <v>576253.29999999993</v>
      </c>
      <c r="T335" s="70"/>
      <c r="U335" s="70">
        <v>584931.29</v>
      </c>
      <c r="V335" s="70"/>
      <c r="W335" s="70"/>
      <c r="X335" s="70"/>
      <c r="Y335" s="70"/>
      <c r="Z335" s="70"/>
      <c r="AA335" s="70">
        <f t="shared" ref="AA335:AA398" si="5">SUM(C335:Z335)</f>
        <v>6501686.5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70">
        <v>0</v>
      </c>
      <c r="N336" s="70"/>
      <c r="O336" s="79">
        <v>0</v>
      </c>
      <c r="P336" s="70"/>
      <c r="Q336" s="79">
        <v>0</v>
      </c>
      <c r="R336" s="70"/>
      <c r="S336" s="79">
        <v>0</v>
      </c>
      <c r="T336" s="70"/>
      <c r="U336" s="70">
        <v>0</v>
      </c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70">
        <v>72546.73000000001</v>
      </c>
      <c r="N337" s="70"/>
      <c r="O337" s="79">
        <v>54493.58</v>
      </c>
      <c r="P337" s="70"/>
      <c r="Q337" s="79">
        <v>35111.75</v>
      </c>
      <c r="R337" s="70"/>
      <c r="S337" s="79">
        <v>49268.480000000003</v>
      </c>
      <c r="T337" s="70"/>
      <c r="U337" s="70">
        <v>47779.259999999995</v>
      </c>
      <c r="V337" s="70"/>
      <c r="W337" s="70"/>
      <c r="X337" s="70"/>
      <c r="Y337" s="70"/>
      <c r="Z337" s="70"/>
      <c r="AA337" s="70">
        <f t="shared" si="5"/>
        <v>550385.97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70">
        <v>30469.626600000003</v>
      </c>
      <c r="N338" s="70"/>
      <c r="O338" s="79">
        <v>22887.303599999999</v>
      </c>
      <c r="P338" s="70"/>
      <c r="Q338" s="79">
        <v>14746.935000000001</v>
      </c>
      <c r="R338" s="70"/>
      <c r="S338" s="79">
        <v>20692.761599999998</v>
      </c>
      <c r="T338" s="70"/>
      <c r="U338" s="70">
        <v>20067.289199999999</v>
      </c>
      <c r="V338" s="70"/>
      <c r="W338" s="70"/>
      <c r="X338" s="70"/>
      <c r="Y338" s="70"/>
      <c r="Z338" s="70"/>
      <c r="AA338" s="70">
        <f t="shared" si="5"/>
        <v>231162.10740000001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70">
        <v>7254.6730000000007</v>
      </c>
      <c r="N339" s="70"/>
      <c r="O339" s="79">
        <v>5449.3580000000002</v>
      </c>
      <c r="P339" s="70"/>
      <c r="Q339" s="79">
        <v>3511.1750000000002</v>
      </c>
      <c r="R339" s="70"/>
      <c r="S339" s="79">
        <v>4926.848</v>
      </c>
      <c r="T339" s="70"/>
      <c r="U339" s="70">
        <v>4777.9260000000004</v>
      </c>
      <c r="V339" s="70"/>
      <c r="W339" s="70"/>
      <c r="X339" s="70"/>
      <c r="Y339" s="70"/>
      <c r="Z339" s="70"/>
      <c r="AA339" s="70">
        <f t="shared" si="5"/>
        <v>55038.597000000009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70"/>
      <c r="N340" s="70"/>
      <c r="O340" s="79"/>
      <c r="P340" s="70"/>
      <c r="Q340" s="79"/>
      <c r="R340" s="70"/>
      <c r="S340" s="79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73"/>
      <c r="N341" s="70"/>
      <c r="O341" s="80"/>
      <c r="P341" s="70"/>
      <c r="Q341" s="80"/>
      <c r="R341" s="70"/>
      <c r="S341" s="80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70">
        <v>509110.81</v>
      </c>
      <c r="N342" s="70"/>
      <c r="O342" s="79">
        <v>623956.1100000001</v>
      </c>
      <c r="P342" s="70"/>
      <c r="Q342" s="79">
        <v>664667.33000000007</v>
      </c>
      <c r="R342" s="70"/>
      <c r="S342" s="79">
        <v>1068872.1000000001</v>
      </c>
      <c r="T342" s="70"/>
      <c r="U342" s="70">
        <v>728784.53</v>
      </c>
      <c r="V342" s="70"/>
      <c r="W342" s="70"/>
      <c r="X342" s="70"/>
      <c r="Y342" s="70"/>
      <c r="Z342" s="70"/>
      <c r="AA342" s="70">
        <f t="shared" si="5"/>
        <v>6411356.4900000012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70">
        <v>457144.20999999996</v>
      </c>
      <c r="N343" s="70"/>
      <c r="O343" s="79">
        <v>576855.22</v>
      </c>
      <c r="P343" s="70"/>
      <c r="Q343" s="79">
        <v>601374.96</v>
      </c>
      <c r="R343" s="70"/>
      <c r="S343" s="79">
        <v>1012839.65</v>
      </c>
      <c r="T343" s="70"/>
      <c r="U343" s="70">
        <v>664467.99</v>
      </c>
      <c r="V343" s="70"/>
      <c r="W343" s="70"/>
      <c r="X343" s="70"/>
      <c r="Y343" s="70"/>
      <c r="Z343" s="70"/>
      <c r="AA343" s="70">
        <f t="shared" si="5"/>
        <v>5886645.8500000006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70">
        <v>0</v>
      </c>
      <c r="N344" s="70"/>
      <c r="O344" s="79">
        <v>0</v>
      </c>
      <c r="P344" s="70"/>
      <c r="Q344" s="79">
        <v>0</v>
      </c>
      <c r="R344" s="70"/>
      <c r="S344" s="79">
        <v>0</v>
      </c>
      <c r="T344" s="70"/>
      <c r="U344" s="70">
        <v>0</v>
      </c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70">
        <v>51966.600000000006</v>
      </c>
      <c r="N345" s="70"/>
      <c r="O345" s="79">
        <v>47100.89</v>
      </c>
      <c r="P345" s="70"/>
      <c r="Q345" s="79">
        <v>63292.369999999995</v>
      </c>
      <c r="R345" s="70"/>
      <c r="S345" s="79">
        <v>56032.44999999999</v>
      </c>
      <c r="T345" s="70"/>
      <c r="U345" s="70">
        <v>64316.539999999994</v>
      </c>
      <c r="V345" s="70"/>
      <c r="W345" s="70"/>
      <c r="X345" s="70"/>
      <c r="Y345" s="70"/>
      <c r="Z345" s="70"/>
      <c r="AA345" s="70">
        <f t="shared" si="5"/>
        <v>524710.64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70">
        <v>21825.972000000002</v>
      </c>
      <c r="N346" s="70"/>
      <c r="O346" s="79">
        <v>19782.373799999998</v>
      </c>
      <c r="P346" s="70"/>
      <c r="Q346" s="79">
        <v>26582.795400000003</v>
      </c>
      <c r="R346" s="70"/>
      <c r="S346" s="79">
        <v>23533.629000000001</v>
      </c>
      <c r="T346" s="70"/>
      <c r="U346" s="70">
        <v>27012.946800000005</v>
      </c>
      <c r="V346" s="70"/>
      <c r="W346" s="70"/>
      <c r="X346" s="70"/>
      <c r="Y346" s="70"/>
      <c r="Z346" s="70"/>
      <c r="AA346" s="70">
        <f t="shared" si="5"/>
        <v>220378.4688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70">
        <v>5196.66</v>
      </c>
      <c r="N347" s="70"/>
      <c r="O347" s="79">
        <v>4710.0890000000009</v>
      </c>
      <c r="P347" s="70"/>
      <c r="Q347" s="79">
        <v>6329.237000000001</v>
      </c>
      <c r="R347" s="70"/>
      <c r="S347" s="79">
        <v>5603.2449999999999</v>
      </c>
      <c r="T347" s="70"/>
      <c r="U347" s="70">
        <v>6431.6540000000005</v>
      </c>
      <c r="V347" s="70"/>
      <c r="W347" s="70"/>
      <c r="X347" s="70"/>
      <c r="Y347" s="70"/>
      <c r="Z347" s="70"/>
      <c r="AA347" s="70">
        <f t="shared" si="5"/>
        <v>52471.064000000006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70"/>
      <c r="N348" s="70"/>
      <c r="O348" s="79"/>
      <c r="P348" s="70"/>
      <c r="Q348" s="79"/>
      <c r="R348" s="70"/>
      <c r="S348" s="79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73"/>
      <c r="N349" s="70"/>
      <c r="O349" s="80"/>
      <c r="P349" s="70"/>
      <c r="Q349" s="80"/>
      <c r="R349" s="70"/>
      <c r="S349" s="80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70">
        <v>152735.59</v>
      </c>
      <c r="N350" s="70"/>
      <c r="O350" s="79">
        <v>93789.8</v>
      </c>
      <c r="P350" s="70"/>
      <c r="Q350" s="79">
        <v>88111.15</v>
      </c>
      <c r="R350" s="70"/>
      <c r="S350" s="79">
        <v>113082.34</v>
      </c>
      <c r="T350" s="70"/>
      <c r="U350" s="70">
        <v>180266.22999999998</v>
      </c>
      <c r="V350" s="70"/>
      <c r="W350" s="70"/>
      <c r="X350" s="70"/>
      <c r="Y350" s="70"/>
      <c r="Z350" s="70"/>
      <c r="AA350" s="70">
        <f t="shared" si="5"/>
        <v>1318366.76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70">
        <v>141072.80000000002</v>
      </c>
      <c r="N351" s="70"/>
      <c r="O351" s="79">
        <v>87381.16</v>
      </c>
      <c r="P351" s="70"/>
      <c r="Q351" s="79">
        <v>76078.139999999985</v>
      </c>
      <c r="R351" s="70"/>
      <c r="S351" s="79">
        <v>107785.13999999998</v>
      </c>
      <c r="T351" s="70"/>
      <c r="U351" s="70">
        <v>159389.39000000001</v>
      </c>
      <c r="V351" s="70"/>
      <c r="W351" s="70"/>
      <c r="X351" s="70"/>
      <c r="Y351" s="70"/>
      <c r="Z351" s="70"/>
      <c r="AA351" s="70">
        <f t="shared" si="5"/>
        <v>1195909.4500000002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70">
        <v>0</v>
      </c>
      <c r="N352" s="70"/>
      <c r="O352" s="79">
        <v>0</v>
      </c>
      <c r="P352" s="70"/>
      <c r="Q352" s="79">
        <v>0</v>
      </c>
      <c r="R352" s="70"/>
      <c r="S352" s="79">
        <v>0</v>
      </c>
      <c r="T352" s="70"/>
      <c r="U352" s="70">
        <v>0</v>
      </c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70">
        <v>11662.789999999999</v>
      </c>
      <c r="N353" s="70"/>
      <c r="O353" s="79">
        <v>6408.64</v>
      </c>
      <c r="P353" s="70"/>
      <c r="Q353" s="79">
        <v>12033.01</v>
      </c>
      <c r="R353" s="70"/>
      <c r="S353" s="79">
        <v>5297.2</v>
      </c>
      <c r="T353" s="70"/>
      <c r="U353" s="70">
        <v>20876.839999999997</v>
      </c>
      <c r="V353" s="70"/>
      <c r="W353" s="70"/>
      <c r="X353" s="70"/>
      <c r="Y353" s="70"/>
      <c r="Z353" s="70"/>
      <c r="AA353" s="70">
        <f t="shared" si="5"/>
        <v>122457.30999999998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70">
        <v>4898.3718000000008</v>
      </c>
      <c r="N354" s="70"/>
      <c r="O354" s="79">
        <v>2691.6288</v>
      </c>
      <c r="P354" s="70"/>
      <c r="Q354" s="79">
        <v>5053.8642</v>
      </c>
      <c r="R354" s="70"/>
      <c r="S354" s="79">
        <v>2224.8239999999996</v>
      </c>
      <c r="T354" s="70"/>
      <c r="U354" s="70">
        <v>8768.2727999999988</v>
      </c>
      <c r="V354" s="70"/>
      <c r="W354" s="70"/>
      <c r="X354" s="70"/>
      <c r="Y354" s="70"/>
      <c r="Z354" s="70"/>
      <c r="AA354" s="70">
        <f t="shared" si="5"/>
        <v>51432.070200000002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70">
        <v>1166.279</v>
      </c>
      <c r="N355" s="70"/>
      <c r="O355" s="79">
        <v>640.86400000000003</v>
      </c>
      <c r="P355" s="70"/>
      <c r="Q355" s="79">
        <v>1203.3009999999999</v>
      </c>
      <c r="R355" s="70"/>
      <c r="S355" s="79">
        <v>529.71999999999991</v>
      </c>
      <c r="T355" s="70"/>
      <c r="U355" s="70">
        <v>2087.6839999999997</v>
      </c>
      <c r="V355" s="70"/>
      <c r="W355" s="70"/>
      <c r="X355" s="70"/>
      <c r="Y355" s="70"/>
      <c r="Z355" s="70"/>
      <c r="AA355" s="70">
        <f t="shared" si="5"/>
        <v>12245.730999999998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70"/>
      <c r="N356" s="70"/>
      <c r="O356" s="79"/>
      <c r="P356" s="70"/>
      <c r="Q356" s="79"/>
      <c r="R356" s="70"/>
      <c r="S356" s="79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73"/>
      <c r="N357" s="70"/>
      <c r="O357" s="80"/>
      <c r="P357" s="70"/>
      <c r="Q357" s="80"/>
      <c r="R357" s="70"/>
      <c r="S357" s="80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70">
        <v>250382.25</v>
      </c>
      <c r="N358" s="70"/>
      <c r="O358" s="79">
        <v>284903.93000000005</v>
      </c>
      <c r="P358" s="70"/>
      <c r="Q358" s="79">
        <v>241919.20000000004</v>
      </c>
      <c r="R358" s="70"/>
      <c r="S358" s="79">
        <v>285062.98</v>
      </c>
      <c r="T358" s="70"/>
      <c r="U358" s="70">
        <v>290464.53000000003</v>
      </c>
      <c r="V358" s="70"/>
      <c r="W358" s="70"/>
      <c r="X358" s="70"/>
      <c r="Y358" s="70"/>
      <c r="Z358" s="70"/>
      <c r="AA358" s="70">
        <f t="shared" si="5"/>
        <v>2799728.3100000005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70">
        <v>224498.39999999997</v>
      </c>
      <c r="N359" s="70"/>
      <c r="O359" s="79">
        <v>253641.2</v>
      </c>
      <c r="P359" s="70"/>
      <c r="Q359" s="79">
        <v>221878.35</v>
      </c>
      <c r="R359" s="70"/>
      <c r="S359" s="79">
        <v>256417.18</v>
      </c>
      <c r="T359" s="70"/>
      <c r="U359" s="70">
        <v>266211.09000000003</v>
      </c>
      <c r="V359" s="70"/>
      <c r="W359" s="70"/>
      <c r="X359" s="70"/>
      <c r="Y359" s="70"/>
      <c r="Z359" s="70"/>
      <c r="AA359" s="70">
        <f t="shared" si="5"/>
        <v>2536655.94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70">
        <v>0</v>
      </c>
      <c r="N360" s="70"/>
      <c r="O360" s="79">
        <v>0</v>
      </c>
      <c r="P360" s="70"/>
      <c r="Q360" s="79">
        <v>0</v>
      </c>
      <c r="R360" s="70"/>
      <c r="S360" s="79">
        <v>0</v>
      </c>
      <c r="T360" s="70"/>
      <c r="U360" s="70">
        <v>0</v>
      </c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70">
        <v>25883.85</v>
      </c>
      <c r="N361" s="70"/>
      <c r="O361" s="79">
        <v>31262.730000000003</v>
      </c>
      <c r="P361" s="70"/>
      <c r="Q361" s="79">
        <v>20040.850000000002</v>
      </c>
      <c r="R361" s="70"/>
      <c r="S361" s="79">
        <v>28645.8</v>
      </c>
      <c r="T361" s="70"/>
      <c r="U361" s="70">
        <v>24253.439999999995</v>
      </c>
      <c r="V361" s="70"/>
      <c r="W361" s="70"/>
      <c r="X361" s="70"/>
      <c r="Y361" s="70"/>
      <c r="Z361" s="70"/>
      <c r="AA361" s="70">
        <f t="shared" si="5"/>
        <v>263072.37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70">
        <v>10871.217000000001</v>
      </c>
      <c r="N362" s="70"/>
      <c r="O362" s="79">
        <v>13130.346600000001</v>
      </c>
      <c r="P362" s="70"/>
      <c r="Q362" s="79">
        <v>8417.1569999999992</v>
      </c>
      <c r="R362" s="70"/>
      <c r="S362" s="79">
        <v>12031.235999999999</v>
      </c>
      <c r="T362" s="70"/>
      <c r="U362" s="70">
        <v>10186.444799999999</v>
      </c>
      <c r="V362" s="70"/>
      <c r="W362" s="70"/>
      <c r="X362" s="70"/>
      <c r="Y362" s="70"/>
      <c r="Z362" s="70"/>
      <c r="AA362" s="70">
        <f t="shared" si="5"/>
        <v>110490.39540000001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70">
        <v>2588.3850000000002</v>
      </c>
      <c r="N363" s="70"/>
      <c r="O363" s="79">
        <v>3126.2730000000001</v>
      </c>
      <c r="P363" s="70"/>
      <c r="Q363" s="79">
        <v>2004.0850000000003</v>
      </c>
      <c r="R363" s="70"/>
      <c r="S363" s="79">
        <v>2864.5800000000004</v>
      </c>
      <c r="T363" s="70"/>
      <c r="U363" s="70">
        <v>2425.3440000000005</v>
      </c>
      <c r="V363" s="70"/>
      <c r="W363" s="70"/>
      <c r="X363" s="70"/>
      <c r="Y363" s="70"/>
      <c r="Z363" s="70"/>
      <c r="AA363" s="70">
        <f t="shared" si="5"/>
        <v>26307.237000000005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70"/>
      <c r="N364" s="70"/>
      <c r="O364" s="79"/>
      <c r="P364" s="70"/>
      <c r="Q364" s="79"/>
      <c r="R364" s="70"/>
      <c r="S364" s="79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73"/>
      <c r="N365" s="70"/>
      <c r="O365" s="80"/>
      <c r="P365" s="70"/>
      <c r="Q365" s="80"/>
      <c r="R365" s="70"/>
      <c r="S365" s="80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70">
        <v>186785.84</v>
      </c>
      <c r="N366" s="70"/>
      <c r="O366" s="79">
        <v>174587.18000000002</v>
      </c>
      <c r="P366" s="70"/>
      <c r="Q366" s="79">
        <v>148899.41</v>
      </c>
      <c r="R366" s="70"/>
      <c r="S366" s="79">
        <v>218793.43999999997</v>
      </c>
      <c r="T366" s="70"/>
      <c r="U366" s="70">
        <v>213337.45</v>
      </c>
      <c r="V366" s="70"/>
      <c r="W366" s="70"/>
      <c r="X366" s="70"/>
      <c r="Y366" s="70"/>
      <c r="Z366" s="70"/>
      <c r="AA366" s="70">
        <f t="shared" si="5"/>
        <v>1945438.1399999997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70">
        <v>167030.69999999998</v>
      </c>
      <c r="N367" s="70"/>
      <c r="O367" s="79">
        <v>162878.22</v>
      </c>
      <c r="P367" s="70"/>
      <c r="Q367" s="79">
        <v>134310.34</v>
      </c>
      <c r="R367" s="70"/>
      <c r="S367" s="79">
        <v>196468.87999999998</v>
      </c>
      <c r="T367" s="70"/>
      <c r="U367" s="70">
        <v>183717.80000000002</v>
      </c>
      <c r="V367" s="70"/>
      <c r="W367" s="70"/>
      <c r="X367" s="70"/>
      <c r="Y367" s="70"/>
      <c r="Z367" s="70"/>
      <c r="AA367" s="70">
        <f t="shared" si="5"/>
        <v>1739767.32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70">
        <v>0</v>
      </c>
      <c r="N368" s="70"/>
      <c r="O368" s="79">
        <v>0</v>
      </c>
      <c r="P368" s="70"/>
      <c r="Q368" s="79">
        <v>0</v>
      </c>
      <c r="R368" s="70"/>
      <c r="S368" s="79">
        <v>0</v>
      </c>
      <c r="T368" s="70"/>
      <c r="U368" s="70">
        <v>0</v>
      </c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70">
        <v>19755.140000000003</v>
      </c>
      <c r="N369" s="70"/>
      <c r="O369" s="79">
        <v>11708.960000000001</v>
      </c>
      <c r="P369" s="70"/>
      <c r="Q369" s="79">
        <v>14589.07</v>
      </c>
      <c r="R369" s="70"/>
      <c r="S369" s="79">
        <v>22324.560000000001</v>
      </c>
      <c r="T369" s="70"/>
      <c r="U369" s="70">
        <v>29619.65</v>
      </c>
      <c r="V369" s="70"/>
      <c r="W369" s="70"/>
      <c r="X369" s="70"/>
      <c r="Y369" s="70"/>
      <c r="Z369" s="70"/>
      <c r="AA369" s="70">
        <f t="shared" si="5"/>
        <v>205670.82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70">
        <v>8297.1587999999992</v>
      </c>
      <c r="N370" s="70"/>
      <c r="O370" s="79">
        <v>4917.7632000000003</v>
      </c>
      <c r="P370" s="70"/>
      <c r="Q370" s="79">
        <v>6127.4093999999986</v>
      </c>
      <c r="R370" s="70"/>
      <c r="S370" s="79">
        <v>9376.3152000000009</v>
      </c>
      <c r="T370" s="70"/>
      <c r="U370" s="70">
        <v>12440.253000000001</v>
      </c>
      <c r="V370" s="70"/>
      <c r="W370" s="70"/>
      <c r="X370" s="70"/>
      <c r="Y370" s="70"/>
      <c r="Z370" s="70"/>
      <c r="AA370" s="70">
        <f t="shared" si="5"/>
        <v>86381.744399999996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70">
        <v>1975.5140000000001</v>
      </c>
      <c r="N371" s="70"/>
      <c r="O371" s="79">
        <v>1170.8960000000002</v>
      </c>
      <c r="P371" s="70"/>
      <c r="Q371" s="79">
        <v>1458.9069999999999</v>
      </c>
      <c r="R371" s="70"/>
      <c r="S371" s="79">
        <v>2232.4560000000001</v>
      </c>
      <c r="T371" s="70"/>
      <c r="U371" s="70">
        <v>2961.9650000000001</v>
      </c>
      <c r="V371" s="70"/>
      <c r="W371" s="70"/>
      <c r="X371" s="70"/>
      <c r="Y371" s="70"/>
      <c r="Z371" s="70"/>
      <c r="AA371" s="70">
        <f t="shared" si="5"/>
        <v>20567.081999999999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70"/>
      <c r="N372" s="70"/>
      <c r="O372" s="79"/>
      <c r="P372" s="70"/>
      <c r="Q372" s="79"/>
      <c r="R372" s="70"/>
      <c r="S372" s="79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73"/>
      <c r="N373" s="70"/>
      <c r="O373" s="80"/>
      <c r="P373" s="70"/>
      <c r="Q373" s="80"/>
      <c r="R373" s="70"/>
      <c r="S373" s="80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70">
        <v>40731.179999999993</v>
      </c>
      <c r="N374" s="70"/>
      <c r="O374" s="79">
        <v>31239.989999999998</v>
      </c>
      <c r="P374" s="70"/>
      <c r="Q374" s="79">
        <v>31219.200000000004</v>
      </c>
      <c r="R374" s="70"/>
      <c r="S374" s="79">
        <v>33658.520000000004</v>
      </c>
      <c r="T374" s="70"/>
      <c r="U374" s="70">
        <v>62771.020000000004</v>
      </c>
      <c r="V374" s="70"/>
      <c r="W374" s="70"/>
      <c r="X374" s="70"/>
      <c r="Y374" s="70"/>
      <c r="Z374" s="70"/>
      <c r="AA374" s="70">
        <f t="shared" si="5"/>
        <v>463298.24000000005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70">
        <v>38503.43</v>
      </c>
      <c r="N375" s="70"/>
      <c r="O375" s="79">
        <v>28437.95</v>
      </c>
      <c r="P375" s="70"/>
      <c r="Q375" s="79">
        <v>30573.47</v>
      </c>
      <c r="R375" s="70"/>
      <c r="S375" s="79">
        <v>27353.48</v>
      </c>
      <c r="T375" s="70"/>
      <c r="U375" s="70">
        <v>57200.03</v>
      </c>
      <c r="V375" s="70"/>
      <c r="W375" s="70"/>
      <c r="X375" s="70"/>
      <c r="Y375" s="70"/>
      <c r="Z375" s="70"/>
      <c r="AA375" s="70">
        <f t="shared" si="5"/>
        <v>422532.44000000006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70">
        <v>0</v>
      </c>
      <c r="N376" s="70"/>
      <c r="O376" s="79">
        <v>0</v>
      </c>
      <c r="P376" s="70"/>
      <c r="Q376" s="79">
        <v>0</v>
      </c>
      <c r="R376" s="70"/>
      <c r="S376" s="79">
        <v>0</v>
      </c>
      <c r="T376" s="70"/>
      <c r="U376" s="70">
        <v>0</v>
      </c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70">
        <v>2227.75</v>
      </c>
      <c r="N377" s="70"/>
      <c r="O377" s="79">
        <v>2802.04</v>
      </c>
      <c r="P377" s="70"/>
      <c r="Q377" s="79">
        <v>645.73</v>
      </c>
      <c r="R377" s="70"/>
      <c r="S377" s="79">
        <v>6305.04</v>
      </c>
      <c r="T377" s="70"/>
      <c r="U377" s="70">
        <v>5570.99</v>
      </c>
      <c r="V377" s="70"/>
      <c r="W377" s="70"/>
      <c r="X377" s="70"/>
      <c r="Y377" s="70"/>
      <c r="Z377" s="70"/>
      <c r="AA377" s="70">
        <f t="shared" si="5"/>
        <v>40765.799999999996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70">
        <v>935.6550000000002</v>
      </c>
      <c r="N378" s="70"/>
      <c r="O378" s="79">
        <v>1176.8567999999998</v>
      </c>
      <c r="P378" s="70"/>
      <c r="Q378" s="79">
        <v>271.20659999999987</v>
      </c>
      <c r="R378" s="70"/>
      <c r="S378" s="79">
        <v>2648.1167999999998</v>
      </c>
      <c r="T378" s="70"/>
      <c r="U378" s="70">
        <v>2339.8157999999999</v>
      </c>
      <c r="V378" s="70"/>
      <c r="W378" s="70"/>
      <c r="X378" s="70"/>
      <c r="Y378" s="70"/>
      <c r="Z378" s="70"/>
      <c r="AA378" s="70">
        <f t="shared" si="5"/>
        <v>17121.635999999999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70">
        <v>222.77500000000001</v>
      </c>
      <c r="N379" s="70"/>
      <c r="O379" s="79">
        <v>280.20400000000001</v>
      </c>
      <c r="P379" s="70"/>
      <c r="Q379" s="79">
        <v>64.572999999999993</v>
      </c>
      <c r="R379" s="70"/>
      <c r="S379" s="79">
        <v>630.50400000000002</v>
      </c>
      <c r="T379" s="70"/>
      <c r="U379" s="70">
        <v>557.09900000000005</v>
      </c>
      <c r="V379" s="70"/>
      <c r="W379" s="70"/>
      <c r="X379" s="70"/>
      <c r="Y379" s="70"/>
      <c r="Z379" s="70"/>
      <c r="AA379" s="70">
        <f t="shared" si="5"/>
        <v>4076.5800000000004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70"/>
      <c r="N380" s="70"/>
      <c r="O380" s="79"/>
      <c r="P380" s="70"/>
      <c r="Q380" s="79"/>
      <c r="R380" s="70"/>
      <c r="S380" s="79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73"/>
      <c r="N381" s="70"/>
      <c r="O381" s="80"/>
      <c r="P381" s="70"/>
      <c r="Q381" s="80"/>
      <c r="R381" s="70"/>
      <c r="S381" s="80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70">
        <v>47218.91</v>
      </c>
      <c r="N382" s="70"/>
      <c r="O382" s="79">
        <v>91774.819999999992</v>
      </c>
      <c r="P382" s="70"/>
      <c r="Q382" s="79">
        <v>143739.68</v>
      </c>
      <c r="R382" s="70"/>
      <c r="S382" s="79">
        <v>52943.790000000008</v>
      </c>
      <c r="T382" s="70"/>
      <c r="U382" s="70"/>
      <c r="V382" s="70"/>
      <c r="W382" s="70"/>
      <c r="X382" s="70"/>
      <c r="Y382" s="70"/>
      <c r="Z382" s="70"/>
      <c r="AA382" s="70">
        <f t="shared" si="5"/>
        <v>846351.95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70">
        <v>43633.33</v>
      </c>
      <c r="N383" s="70"/>
      <c r="O383" s="79">
        <v>82008.98000000001</v>
      </c>
      <c r="P383" s="70"/>
      <c r="Q383" s="79">
        <v>129478.06</v>
      </c>
      <c r="R383" s="70"/>
      <c r="S383" s="79">
        <v>46810.719999999994</v>
      </c>
      <c r="T383" s="70"/>
      <c r="U383" s="70"/>
      <c r="V383" s="70"/>
      <c r="W383" s="70"/>
      <c r="X383" s="70"/>
      <c r="Y383" s="70"/>
      <c r="Z383" s="70"/>
      <c r="AA383" s="70">
        <f t="shared" si="5"/>
        <v>779626.05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70">
        <v>0</v>
      </c>
      <c r="N384" s="70"/>
      <c r="O384" s="79">
        <v>0</v>
      </c>
      <c r="P384" s="70"/>
      <c r="Q384" s="79">
        <v>0</v>
      </c>
      <c r="R384" s="70"/>
      <c r="S384" s="79">
        <v>0</v>
      </c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70">
        <v>3585.58</v>
      </c>
      <c r="N385" s="70"/>
      <c r="O385" s="79">
        <v>9765.84</v>
      </c>
      <c r="P385" s="70"/>
      <c r="Q385" s="79">
        <v>14261.619999999999</v>
      </c>
      <c r="R385" s="70"/>
      <c r="S385" s="79">
        <v>6133.0699999999988</v>
      </c>
      <c r="T385" s="70"/>
      <c r="U385" s="70"/>
      <c r="V385" s="70"/>
      <c r="W385" s="70"/>
      <c r="X385" s="70"/>
      <c r="Y385" s="70"/>
      <c r="Z385" s="70"/>
      <c r="AA385" s="70">
        <f t="shared" si="5"/>
        <v>66725.89999999998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70">
        <v>1505.9436000000001</v>
      </c>
      <c r="N386" s="70"/>
      <c r="O386" s="79">
        <v>4101.6527999999998</v>
      </c>
      <c r="P386" s="70"/>
      <c r="Q386" s="79">
        <v>5989.8803999999991</v>
      </c>
      <c r="R386" s="70"/>
      <c r="S386" s="79">
        <v>2575.8894</v>
      </c>
      <c r="T386" s="70"/>
      <c r="U386" s="70"/>
      <c r="V386" s="70"/>
      <c r="W386" s="70"/>
      <c r="X386" s="70"/>
      <c r="Y386" s="70"/>
      <c r="Z386" s="70"/>
      <c r="AA386" s="70">
        <f t="shared" si="5"/>
        <v>28024.877999999997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70">
        <v>358.55799999999999</v>
      </c>
      <c r="N387" s="70"/>
      <c r="O387" s="79">
        <v>976.58399999999995</v>
      </c>
      <c r="P387" s="70"/>
      <c r="Q387" s="79">
        <v>1426.162</v>
      </c>
      <c r="R387" s="70"/>
      <c r="S387" s="79">
        <v>613.30700000000002</v>
      </c>
      <c r="T387" s="70"/>
      <c r="U387" s="70"/>
      <c r="V387" s="70"/>
      <c r="W387" s="70"/>
      <c r="X387" s="70"/>
      <c r="Y387" s="70"/>
      <c r="Z387" s="70"/>
      <c r="AA387" s="70">
        <f t="shared" si="5"/>
        <v>6672.59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70"/>
      <c r="N388" s="70"/>
      <c r="O388" s="79"/>
      <c r="P388" s="70"/>
      <c r="Q388" s="79"/>
      <c r="R388" s="70"/>
      <c r="S388" s="79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73"/>
      <c r="N389" s="70"/>
      <c r="O389" s="80"/>
      <c r="P389" s="70"/>
      <c r="Q389" s="80"/>
      <c r="R389" s="70"/>
      <c r="S389" s="80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70">
        <v>170142.21</v>
      </c>
      <c r="N390" s="70"/>
      <c r="O390" s="79">
        <v>317661.36</v>
      </c>
      <c r="P390" s="70"/>
      <c r="Q390" s="79">
        <v>178593.33</v>
      </c>
      <c r="R390" s="70"/>
      <c r="S390" s="79">
        <v>253817.89</v>
      </c>
      <c r="T390" s="70"/>
      <c r="U390" s="70">
        <v>211010.16999999998</v>
      </c>
      <c r="V390" s="70"/>
      <c r="W390" s="70"/>
      <c r="X390" s="70"/>
      <c r="Y390" s="70"/>
      <c r="Z390" s="70"/>
      <c r="AA390" s="70">
        <f t="shared" si="5"/>
        <v>2477854.81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70">
        <v>159217.21000000002</v>
      </c>
      <c r="N391" s="70"/>
      <c r="O391" s="79">
        <v>299323.89999999997</v>
      </c>
      <c r="P391" s="70"/>
      <c r="Q391" s="79">
        <v>154839.98000000001</v>
      </c>
      <c r="R391" s="70"/>
      <c r="S391" s="79">
        <v>235212.72999999998</v>
      </c>
      <c r="T391" s="70"/>
      <c r="U391" s="70">
        <v>184401.48</v>
      </c>
      <c r="V391" s="70"/>
      <c r="W391" s="70"/>
      <c r="X391" s="70"/>
      <c r="Y391" s="70"/>
      <c r="Z391" s="70"/>
      <c r="AA391" s="70">
        <f t="shared" si="5"/>
        <v>2252313.96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70">
        <v>0</v>
      </c>
      <c r="N392" s="70"/>
      <c r="O392" s="79">
        <v>0</v>
      </c>
      <c r="P392" s="70"/>
      <c r="Q392" s="79">
        <v>0</v>
      </c>
      <c r="R392" s="70"/>
      <c r="S392" s="79">
        <v>0</v>
      </c>
      <c r="T392" s="70"/>
      <c r="U392" s="70">
        <v>0</v>
      </c>
      <c r="V392" s="70"/>
      <c r="W392" s="70"/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70">
        <v>10925</v>
      </c>
      <c r="N393" s="70"/>
      <c r="O393" s="79">
        <v>18337.46</v>
      </c>
      <c r="P393" s="70"/>
      <c r="Q393" s="79">
        <v>23753.35</v>
      </c>
      <c r="R393" s="70"/>
      <c r="S393" s="79">
        <v>18605.16</v>
      </c>
      <c r="T393" s="70"/>
      <c r="U393" s="70">
        <v>26608.69</v>
      </c>
      <c r="V393" s="70"/>
      <c r="W393" s="70"/>
      <c r="X393" s="70"/>
      <c r="Y393" s="70"/>
      <c r="Z393" s="70"/>
      <c r="AA393" s="70">
        <f t="shared" si="5"/>
        <v>225540.85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70">
        <v>4588.5</v>
      </c>
      <c r="N394" s="70"/>
      <c r="O394" s="79">
        <v>7701.7331999999997</v>
      </c>
      <c r="P394" s="70"/>
      <c r="Q394" s="79">
        <v>9976.4069999999992</v>
      </c>
      <c r="R394" s="70"/>
      <c r="S394" s="79">
        <v>7814.167199999998</v>
      </c>
      <c r="T394" s="70"/>
      <c r="U394" s="70">
        <v>11175.649799999999</v>
      </c>
      <c r="V394" s="70"/>
      <c r="W394" s="70"/>
      <c r="X394" s="70"/>
      <c r="Y394" s="70"/>
      <c r="Z394" s="70"/>
      <c r="AA394" s="70">
        <f t="shared" si="5"/>
        <v>94727.156999999992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70">
        <v>1092.5</v>
      </c>
      <c r="N395" s="70"/>
      <c r="O395" s="79">
        <v>1833.7460000000003</v>
      </c>
      <c r="P395" s="70"/>
      <c r="Q395" s="79">
        <v>2375.3350000000005</v>
      </c>
      <c r="R395" s="70"/>
      <c r="S395" s="79">
        <v>1860.5160000000001</v>
      </c>
      <c r="T395" s="70"/>
      <c r="U395" s="70">
        <v>2660.8690000000006</v>
      </c>
      <c r="V395" s="70"/>
      <c r="W395" s="70"/>
      <c r="X395" s="70"/>
      <c r="Y395" s="70"/>
      <c r="Z395" s="70"/>
      <c r="AA395" s="70">
        <f t="shared" si="5"/>
        <v>22554.084999999999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70"/>
      <c r="N396" s="70"/>
      <c r="O396" s="79"/>
      <c r="P396" s="70"/>
      <c r="Q396" s="79"/>
      <c r="R396" s="70"/>
      <c r="S396" s="79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73"/>
      <c r="N397" s="70"/>
      <c r="O397" s="80"/>
      <c r="P397" s="70"/>
      <c r="Q397" s="80"/>
      <c r="R397" s="70"/>
      <c r="S397" s="80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70">
        <v>145708.38999999998</v>
      </c>
      <c r="N398" s="70"/>
      <c r="O398" s="79">
        <v>149545.25</v>
      </c>
      <c r="P398" s="70"/>
      <c r="Q398" s="79">
        <v>213588.36000000004</v>
      </c>
      <c r="R398" s="70"/>
      <c r="S398" s="79">
        <v>207456.96000000002</v>
      </c>
      <c r="T398" s="70"/>
      <c r="U398" s="70">
        <v>229946.25</v>
      </c>
      <c r="V398" s="70"/>
      <c r="W398" s="70"/>
      <c r="X398" s="70"/>
      <c r="Y398" s="70"/>
      <c r="Z398" s="70"/>
      <c r="AA398" s="70">
        <f t="shared" si="5"/>
        <v>2033920.69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70">
        <v>129666.12</v>
      </c>
      <c r="N399" s="70"/>
      <c r="O399" s="79">
        <v>135800.97000000003</v>
      </c>
      <c r="P399" s="70"/>
      <c r="Q399" s="79">
        <v>193199.66</v>
      </c>
      <c r="R399" s="70"/>
      <c r="S399" s="79">
        <v>187262.95</v>
      </c>
      <c r="T399" s="70"/>
      <c r="U399" s="70">
        <v>215722.61000000002</v>
      </c>
      <c r="V399" s="70"/>
      <c r="W399" s="70"/>
      <c r="X399" s="70"/>
      <c r="Y399" s="70"/>
      <c r="Z399" s="70"/>
      <c r="AA399" s="70">
        <f t="shared" ref="AA399:AA462" si="6">SUM(C399:Z399)</f>
        <v>1855479.19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70">
        <v>0</v>
      </c>
      <c r="N400" s="70"/>
      <c r="O400" s="79">
        <v>0</v>
      </c>
      <c r="P400" s="70"/>
      <c r="Q400" s="79">
        <v>0</v>
      </c>
      <c r="R400" s="70"/>
      <c r="S400" s="79">
        <v>0</v>
      </c>
      <c r="T400" s="70"/>
      <c r="U400" s="70">
        <v>0</v>
      </c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70">
        <v>16042.27</v>
      </c>
      <c r="N401" s="70"/>
      <c r="O401" s="79">
        <v>13744.279999999997</v>
      </c>
      <c r="P401" s="70"/>
      <c r="Q401" s="79">
        <v>20388.699999999997</v>
      </c>
      <c r="R401" s="70"/>
      <c r="S401" s="79">
        <v>20194.009999999998</v>
      </c>
      <c r="T401" s="70"/>
      <c r="U401" s="70">
        <v>14223.64</v>
      </c>
      <c r="V401" s="70"/>
      <c r="W401" s="70"/>
      <c r="X401" s="70"/>
      <c r="Y401" s="70"/>
      <c r="Z401" s="70"/>
      <c r="AA401" s="70">
        <f t="shared" si="6"/>
        <v>178441.5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70">
        <v>6737.7533999999996</v>
      </c>
      <c r="N402" s="70"/>
      <c r="O402" s="79">
        <v>5772.5975999999991</v>
      </c>
      <c r="P402" s="70"/>
      <c r="Q402" s="79">
        <v>8563.253999999999</v>
      </c>
      <c r="R402" s="70"/>
      <c r="S402" s="79">
        <v>8481.4842000000008</v>
      </c>
      <c r="T402" s="70"/>
      <c r="U402" s="70">
        <v>5973.9288000000006</v>
      </c>
      <c r="V402" s="70"/>
      <c r="W402" s="70"/>
      <c r="X402" s="70"/>
      <c r="Y402" s="70"/>
      <c r="Z402" s="70"/>
      <c r="AA402" s="70">
        <f t="shared" si="6"/>
        <v>74945.429999999993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70">
        <v>1604.2270000000003</v>
      </c>
      <c r="N403" s="70"/>
      <c r="O403" s="79">
        <v>1374.4280000000001</v>
      </c>
      <c r="P403" s="70"/>
      <c r="Q403" s="79">
        <v>2038.8700000000001</v>
      </c>
      <c r="R403" s="70"/>
      <c r="S403" s="79">
        <v>2019.4010000000005</v>
      </c>
      <c r="T403" s="70"/>
      <c r="U403" s="70">
        <v>1422.364</v>
      </c>
      <c r="V403" s="70"/>
      <c r="W403" s="70"/>
      <c r="X403" s="70"/>
      <c r="Y403" s="70"/>
      <c r="Z403" s="70"/>
      <c r="AA403" s="70">
        <f t="shared" si="6"/>
        <v>17844.150000000005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70"/>
      <c r="N404" s="70"/>
      <c r="O404" s="79"/>
      <c r="P404" s="70"/>
      <c r="Q404" s="79"/>
      <c r="R404" s="70"/>
      <c r="S404" s="79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73"/>
      <c r="N405" s="70"/>
      <c r="O405" s="80"/>
      <c r="P405" s="70"/>
      <c r="Q405" s="80"/>
      <c r="R405" s="70"/>
      <c r="S405" s="80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70">
        <v>65577.78</v>
      </c>
      <c r="N406" s="70"/>
      <c r="O406" s="79">
        <v>97953.03</v>
      </c>
      <c r="P406" s="70"/>
      <c r="Q406" s="79">
        <v>122817.23999999999</v>
      </c>
      <c r="R406" s="70"/>
      <c r="S406" s="79">
        <v>27693.58</v>
      </c>
      <c r="T406" s="70"/>
      <c r="U406" s="70">
        <v>65296.079999999994</v>
      </c>
      <c r="V406" s="70"/>
      <c r="W406" s="70"/>
      <c r="X406" s="70"/>
      <c r="Y406" s="70"/>
      <c r="Z406" s="70"/>
      <c r="AA406" s="70">
        <f t="shared" si="6"/>
        <v>687469.11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70">
        <v>58879.31</v>
      </c>
      <c r="N407" s="70"/>
      <c r="O407" s="79">
        <v>84744.61</v>
      </c>
      <c r="P407" s="70"/>
      <c r="Q407" s="79">
        <v>117695.84999999999</v>
      </c>
      <c r="R407" s="70"/>
      <c r="S407" s="79">
        <v>24091.300000000003</v>
      </c>
      <c r="T407" s="70"/>
      <c r="U407" s="70">
        <v>62385.16</v>
      </c>
      <c r="V407" s="70"/>
      <c r="W407" s="70"/>
      <c r="X407" s="70"/>
      <c r="Y407" s="70"/>
      <c r="Z407" s="70"/>
      <c r="AA407" s="70">
        <f t="shared" si="6"/>
        <v>635048.37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70">
        <v>0</v>
      </c>
      <c r="N408" s="70"/>
      <c r="O408" s="79">
        <v>0</v>
      </c>
      <c r="P408" s="70"/>
      <c r="Q408" s="79">
        <v>0</v>
      </c>
      <c r="R408" s="70"/>
      <c r="S408" s="79">
        <v>0</v>
      </c>
      <c r="T408" s="70"/>
      <c r="U408" s="70">
        <v>0</v>
      </c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70">
        <v>6698.47</v>
      </c>
      <c r="N409" s="70"/>
      <c r="O409" s="79">
        <v>13208.419999999998</v>
      </c>
      <c r="P409" s="70"/>
      <c r="Q409" s="79">
        <v>5121.3899999999994</v>
      </c>
      <c r="R409" s="70"/>
      <c r="S409" s="79">
        <v>3602.28</v>
      </c>
      <c r="T409" s="70"/>
      <c r="U409" s="70">
        <v>2910.92</v>
      </c>
      <c r="V409" s="70"/>
      <c r="W409" s="70"/>
      <c r="X409" s="70"/>
      <c r="Y409" s="70"/>
      <c r="Z409" s="70"/>
      <c r="AA409" s="70">
        <f t="shared" si="6"/>
        <v>52420.74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70">
        <v>2813.3573999999999</v>
      </c>
      <c r="N410" s="70"/>
      <c r="O410" s="79">
        <v>5547.5364</v>
      </c>
      <c r="P410" s="70"/>
      <c r="Q410" s="79">
        <v>2150.9838</v>
      </c>
      <c r="R410" s="70"/>
      <c r="S410" s="79">
        <v>1512.9576000000002</v>
      </c>
      <c r="T410" s="70"/>
      <c r="U410" s="70">
        <v>1222.5863999999999</v>
      </c>
      <c r="V410" s="70"/>
      <c r="W410" s="70"/>
      <c r="X410" s="70"/>
      <c r="Y410" s="70"/>
      <c r="Z410" s="70"/>
      <c r="AA410" s="70">
        <f t="shared" si="6"/>
        <v>22016.710800000001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70">
        <v>669.84699999999998</v>
      </c>
      <c r="N411" s="70"/>
      <c r="O411" s="79">
        <v>1320.8420000000001</v>
      </c>
      <c r="P411" s="70"/>
      <c r="Q411" s="79">
        <v>512.13900000000012</v>
      </c>
      <c r="R411" s="70"/>
      <c r="S411" s="79">
        <v>360.22800000000007</v>
      </c>
      <c r="T411" s="70"/>
      <c r="U411" s="70">
        <v>291.09199999999998</v>
      </c>
      <c r="V411" s="70"/>
      <c r="W411" s="70"/>
      <c r="X411" s="70"/>
      <c r="Y411" s="70"/>
      <c r="Z411" s="70"/>
      <c r="AA411" s="70">
        <f t="shared" si="6"/>
        <v>5242.0740000000005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70"/>
      <c r="N412" s="70"/>
      <c r="O412" s="79"/>
      <c r="P412" s="70"/>
      <c r="Q412" s="79"/>
      <c r="R412" s="70"/>
      <c r="S412" s="79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73"/>
      <c r="N413" s="70"/>
      <c r="O413" s="80"/>
      <c r="P413" s="70"/>
      <c r="Q413" s="80"/>
      <c r="R413" s="70"/>
      <c r="S413" s="80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70">
        <v>371086.03</v>
      </c>
      <c r="N414" s="70"/>
      <c r="O414" s="79">
        <v>288618.96999999997</v>
      </c>
      <c r="P414" s="70"/>
      <c r="Q414" s="79">
        <v>241391.95</v>
      </c>
      <c r="R414" s="70"/>
      <c r="S414" s="79">
        <v>398049.06</v>
      </c>
      <c r="T414" s="70"/>
      <c r="U414" s="70">
        <v>338902.52999999997</v>
      </c>
      <c r="V414" s="70"/>
      <c r="W414" s="70"/>
      <c r="X414" s="70"/>
      <c r="Y414" s="70"/>
      <c r="Z414" s="70"/>
      <c r="AA414" s="70">
        <f t="shared" si="6"/>
        <v>4093040.7300000004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70">
        <v>335719.87</v>
      </c>
      <c r="N415" s="70"/>
      <c r="O415" s="79">
        <v>260976.40000000002</v>
      </c>
      <c r="P415" s="70"/>
      <c r="Q415" s="79">
        <v>225858.11</v>
      </c>
      <c r="R415" s="70"/>
      <c r="S415" s="79">
        <v>363727.14999999997</v>
      </c>
      <c r="T415" s="70"/>
      <c r="U415" s="70">
        <v>307055.51</v>
      </c>
      <c r="V415" s="70"/>
      <c r="W415" s="70"/>
      <c r="X415" s="70"/>
      <c r="Y415" s="70"/>
      <c r="Z415" s="70"/>
      <c r="AA415" s="70">
        <f t="shared" si="6"/>
        <v>3721527.16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70">
        <v>0</v>
      </c>
      <c r="N416" s="70"/>
      <c r="O416" s="79">
        <v>0</v>
      </c>
      <c r="P416" s="70"/>
      <c r="Q416" s="79">
        <v>0</v>
      </c>
      <c r="R416" s="70"/>
      <c r="S416" s="79">
        <v>0</v>
      </c>
      <c r="T416" s="70"/>
      <c r="U416" s="70">
        <v>0</v>
      </c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70">
        <v>35366.159999999996</v>
      </c>
      <c r="N417" s="70"/>
      <c r="O417" s="79">
        <v>27642.57</v>
      </c>
      <c r="P417" s="70"/>
      <c r="Q417" s="79">
        <v>15533.839999999998</v>
      </c>
      <c r="R417" s="70"/>
      <c r="S417" s="79">
        <v>34321.910000000003</v>
      </c>
      <c r="T417" s="70"/>
      <c r="U417" s="70">
        <v>31847.019999999997</v>
      </c>
      <c r="V417" s="70"/>
      <c r="W417" s="70"/>
      <c r="X417" s="70"/>
      <c r="Y417" s="70"/>
      <c r="Z417" s="70"/>
      <c r="AA417" s="70">
        <f t="shared" si="6"/>
        <v>371513.57000000007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70">
        <v>14853.787200000001</v>
      </c>
      <c r="N418" s="70"/>
      <c r="O418" s="79">
        <v>11609.8794</v>
      </c>
      <c r="P418" s="70"/>
      <c r="Q418" s="79">
        <v>6524.2127999999993</v>
      </c>
      <c r="R418" s="70"/>
      <c r="S418" s="79">
        <v>14415.2022</v>
      </c>
      <c r="T418" s="70"/>
      <c r="U418" s="70">
        <v>13375.7484</v>
      </c>
      <c r="V418" s="70"/>
      <c r="W418" s="70"/>
      <c r="X418" s="70"/>
      <c r="Y418" s="70"/>
      <c r="Z418" s="70"/>
      <c r="AA418" s="70">
        <f t="shared" si="6"/>
        <v>156035.69940000001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70">
        <v>3536.6160000000004</v>
      </c>
      <c r="N419" s="70"/>
      <c r="O419" s="79">
        <v>2764.2570000000001</v>
      </c>
      <c r="P419" s="70"/>
      <c r="Q419" s="79">
        <v>1553.384</v>
      </c>
      <c r="R419" s="70"/>
      <c r="S419" s="79">
        <v>3432.1910000000003</v>
      </c>
      <c r="T419" s="70"/>
      <c r="U419" s="70">
        <v>3184.7020000000002</v>
      </c>
      <c r="V419" s="70"/>
      <c r="W419" s="70"/>
      <c r="X419" s="70"/>
      <c r="Y419" s="70"/>
      <c r="Z419" s="70"/>
      <c r="AA419" s="70">
        <f t="shared" si="6"/>
        <v>37151.357000000004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70"/>
      <c r="N420" s="70"/>
      <c r="O420" s="79"/>
      <c r="P420" s="70"/>
      <c r="Q420" s="79"/>
      <c r="R420" s="70"/>
      <c r="S420" s="79"/>
      <c r="T420" s="70"/>
      <c r="U420" s="70"/>
      <c r="V420" s="70"/>
      <c r="W420" s="70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73"/>
      <c r="N421" s="70"/>
      <c r="O421" s="80"/>
      <c r="P421" s="70"/>
      <c r="Q421" s="80"/>
      <c r="R421" s="70"/>
      <c r="S421" s="80"/>
      <c r="T421" s="70"/>
      <c r="U421" s="72"/>
      <c r="V421" s="70"/>
      <c r="W421" s="72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70"/>
      <c r="N422" s="70"/>
      <c r="O422" s="79"/>
      <c r="P422" s="70"/>
      <c r="Q422" s="79"/>
      <c r="R422" s="70"/>
      <c r="S422" s="79"/>
      <c r="T422" s="70"/>
      <c r="U422" s="70"/>
      <c r="V422" s="70"/>
      <c r="W422" s="70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70"/>
      <c r="N423" s="70"/>
      <c r="O423" s="79"/>
      <c r="P423" s="70"/>
      <c r="Q423" s="79"/>
      <c r="R423" s="70"/>
      <c r="S423" s="79"/>
      <c r="T423" s="70"/>
      <c r="U423" s="70"/>
      <c r="V423" s="70"/>
      <c r="W423" s="70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70"/>
      <c r="N424" s="70"/>
      <c r="O424" s="79"/>
      <c r="P424" s="70"/>
      <c r="Q424" s="79"/>
      <c r="R424" s="70"/>
      <c r="S424" s="79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70"/>
      <c r="N425" s="70"/>
      <c r="O425" s="79"/>
      <c r="P425" s="70"/>
      <c r="Q425" s="79"/>
      <c r="R425" s="70"/>
      <c r="S425" s="79"/>
      <c r="T425" s="70"/>
      <c r="U425" s="70"/>
      <c r="V425" s="70"/>
      <c r="W425" s="70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70"/>
      <c r="N426" s="70"/>
      <c r="O426" s="79"/>
      <c r="P426" s="70"/>
      <c r="Q426" s="79"/>
      <c r="R426" s="70"/>
      <c r="S426" s="79"/>
      <c r="T426" s="70"/>
      <c r="U426" s="70"/>
      <c r="V426" s="70"/>
      <c r="W426" s="70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70"/>
      <c r="N427" s="70"/>
      <c r="O427" s="79"/>
      <c r="P427" s="70"/>
      <c r="Q427" s="79"/>
      <c r="R427" s="70"/>
      <c r="S427" s="79"/>
      <c r="T427" s="70"/>
      <c r="U427" s="70"/>
      <c r="V427" s="70"/>
      <c r="W427" s="70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70"/>
      <c r="N428" s="70"/>
      <c r="O428" s="79"/>
      <c r="P428" s="70"/>
      <c r="Q428" s="79"/>
      <c r="R428" s="70"/>
      <c r="S428" s="79"/>
      <c r="T428" s="70"/>
      <c r="U428" s="70"/>
      <c r="V428" s="70"/>
      <c r="W428" s="70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73"/>
      <c r="N429" s="70"/>
      <c r="O429" s="80"/>
      <c r="P429" s="70"/>
      <c r="Q429" s="80"/>
      <c r="R429" s="70"/>
      <c r="S429" s="80"/>
      <c r="T429" s="70"/>
      <c r="U429" s="72"/>
      <c r="V429" s="70"/>
      <c r="W429" s="72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70">
        <v>99698.91</v>
      </c>
      <c r="N430" s="70"/>
      <c r="O430" s="79">
        <v>102132.50000000001</v>
      </c>
      <c r="P430" s="70"/>
      <c r="Q430" s="79">
        <v>101342.06</v>
      </c>
      <c r="R430" s="70"/>
      <c r="S430" s="79">
        <v>85847.05</v>
      </c>
      <c r="T430" s="70"/>
      <c r="U430" s="70">
        <v>69881.94</v>
      </c>
      <c r="V430" s="70"/>
      <c r="W430" s="70"/>
      <c r="X430" s="70"/>
      <c r="Y430" s="70"/>
      <c r="Z430" s="70"/>
      <c r="AA430" s="70">
        <f t="shared" si="6"/>
        <v>968465.2100000002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70">
        <v>88045.72</v>
      </c>
      <c r="N431" s="70"/>
      <c r="O431" s="79">
        <v>93550.25</v>
      </c>
      <c r="P431" s="70"/>
      <c r="Q431" s="79">
        <v>92039.069999999978</v>
      </c>
      <c r="R431" s="70"/>
      <c r="S431" s="79">
        <v>76824.53</v>
      </c>
      <c r="T431" s="70"/>
      <c r="U431" s="70">
        <v>65800.01999999999</v>
      </c>
      <c r="V431" s="70"/>
      <c r="W431" s="70"/>
      <c r="X431" s="70"/>
      <c r="Y431" s="70"/>
      <c r="Z431" s="70"/>
      <c r="AA431" s="70">
        <f t="shared" si="6"/>
        <v>878683.54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70">
        <v>0</v>
      </c>
      <c r="N432" s="70"/>
      <c r="O432" s="79">
        <v>0</v>
      </c>
      <c r="P432" s="70"/>
      <c r="Q432" s="79">
        <v>0</v>
      </c>
      <c r="R432" s="70"/>
      <c r="S432" s="79">
        <v>0</v>
      </c>
      <c r="T432" s="70"/>
      <c r="U432" s="70">
        <v>0</v>
      </c>
      <c r="V432" s="70"/>
      <c r="W432" s="70"/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70">
        <v>11653.189999999999</v>
      </c>
      <c r="N433" s="70"/>
      <c r="O433" s="79">
        <v>8582.25</v>
      </c>
      <c r="P433" s="70"/>
      <c r="Q433" s="79">
        <v>9302.99</v>
      </c>
      <c r="R433" s="70"/>
      <c r="S433" s="79">
        <v>9022.52</v>
      </c>
      <c r="T433" s="70"/>
      <c r="U433" s="70">
        <v>4081.92</v>
      </c>
      <c r="V433" s="70"/>
      <c r="W433" s="70"/>
      <c r="X433" s="70"/>
      <c r="Y433" s="70"/>
      <c r="Z433" s="70"/>
      <c r="AA433" s="70">
        <f t="shared" si="6"/>
        <v>89781.670000000013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70">
        <v>4894.3397999999997</v>
      </c>
      <c r="N434" s="70"/>
      <c r="O434" s="79">
        <v>3604.5450000000001</v>
      </c>
      <c r="P434" s="70"/>
      <c r="Q434" s="79">
        <v>3907.2557999999999</v>
      </c>
      <c r="R434" s="70"/>
      <c r="S434" s="79">
        <v>3789.4584000000004</v>
      </c>
      <c r="T434" s="70"/>
      <c r="U434" s="70">
        <v>1714.4064000000001</v>
      </c>
      <c r="V434" s="70"/>
      <c r="W434" s="70"/>
      <c r="X434" s="70"/>
      <c r="Y434" s="70"/>
      <c r="Z434" s="70"/>
      <c r="AA434" s="70">
        <f t="shared" si="6"/>
        <v>37708.301399999997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70">
        <v>1165.319</v>
      </c>
      <c r="N435" s="70"/>
      <c r="O435" s="79">
        <v>858.22500000000014</v>
      </c>
      <c r="P435" s="70"/>
      <c r="Q435" s="79">
        <v>930.29899999999998</v>
      </c>
      <c r="R435" s="70"/>
      <c r="S435" s="79">
        <v>902.25200000000018</v>
      </c>
      <c r="T435" s="70"/>
      <c r="U435" s="70">
        <v>408.19200000000001</v>
      </c>
      <c r="V435" s="70"/>
      <c r="W435" s="70"/>
      <c r="X435" s="70"/>
      <c r="Y435" s="70"/>
      <c r="Z435" s="70"/>
      <c r="AA435" s="70">
        <f t="shared" si="6"/>
        <v>8978.1670000000013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70"/>
      <c r="N436" s="70"/>
      <c r="O436" s="79"/>
      <c r="P436" s="70"/>
      <c r="Q436" s="79"/>
      <c r="R436" s="70"/>
      <c r="S436" s="79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73"/>
      <c r="N437" s="70"/>
      <c r="O437" s="80"/>
      <c r="P437" s="70"/>
      <c r="Q437" s="80"/>
      <c r="R437" s="70"/>
      <c r="S437" s="80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70">
        <v>684629.5299999998</v>
      </c>
      <c r="N438" s="70"/>
      <c r="O438" s="79">
        <v>632518.15999999992</v>
      </c>
      <c r="P438" s="70"/>
      <c r="Q438" s="79">
        <v>664031.81999999995</v>
      </c>
      <c r="R438" s="70"/>
      <c r="S438" s="79">
        <v>683959.34000000008</v>
      </c>
      <c r="T438" s="70"/>
      <c r="U438" s="70">
        <v>643629.5</v>
      </c>
      <c r="V438" s="70"/>
      <c r="W438" s="70"/>
      <c r="X438" s="70"/>
      <c r="Y438" s="70"/>
      <c r="Z438" s="70"/>
      <c r="AA438" s="70">
        <f t="shared" si="6"/>
        <v>6401905.4699999997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70">
        <v>610543.90999999992</v>
      </c>
      <c r="N439" s="70"/>
      <c r="O439" s="79">
        <v>571425.96</v>
      </c>
      <c r="P439" s="70"/>
      <c r="Q439" s="79">
        <v>609956.65999999992</v>
      </c>
      <c r="R439" s="70"/>
      <c r="S439" s="79">
        <v>610795.79</v>
      </c>
      <c r="T439" s="70"/>
      <c r="U439" s="70">
        <v>593479.97</v>
      </c>
      <c r="V439" s="70"/>
      <c r="W439" s="70"/>
      <c r="X439" s="70"/>
      <c r="Y439" s="70"/>
      <c r="Z439" s="70"/>
      <c r="AA439" s="70">
        <f t="shared" si="6"/>
        <v>5798473.9299999997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70">
        <v>0</v>
      </c>
      <c r="N440" s="70"/>
      <c r="O440" s="79">
        <v>0</v>
      </c>
      <c r="P440" s="70"/>
      <c r="Q440" s="79">
        <v>0</v>
      </c>
      <c r="R440" s="70"/>
      <c r="S440" s="79">
        <v>0</v>
      </c>
      <c r="T440" s="70"/>
      <c r="U440" s="70">
        <v>0</v>
      </c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70">
        <v>74085.62</v>
      </c>
      <c r="N441" s="70"/>
      <c r="O441" s="79">
        <v>61092.2</v>
      </c>
      <c r="P441" s="70"/>
      <c r="Q441" s="79">
        <v>54075.16</v>
      </c>
      <c r="R441" s="70"/>
      <c r="S441" s="79">
        <v>73163.549999999988</v>
      </c>
      <c r="T441" s="70"/>
      <c r="U441" s="70">
        <v>50149.53</v>
      </c>
      <c r="V441" s="70"/>
      <c r="W441" s="70"/>
      <c r="X441" s="70"/>
      <c r="Y441" s="70"/>
      <c r="Z441" s="70"/>
      <c r="AA441" s="70">
        <f t="shared" si="6"/>
        <v>603431.54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70">
        <v>31115.960399999996</v>
      </c>
      <c r="N442" s="70"/>
      <c r="O442" s="79">
        <v>25658.723999999995</v>
      </c>
      <c r="P442" s="70"/>
      <c r="Q442" s="79">
        <v>22711.567200000001</v>
      </c>
      <c r="R442" s="70"/>
      <c r="S442" s="79">
        <v>30728.690999999999</v>
      </c>
      <c r="T442" s="70"/>
      <c r="U442" s="70">
        <v>21062.802599999995</v>
      </c>
      <c r="V442" s="70"/>
      <c r="W442" s="70"/>
      <c r="X442" s="70"/>
      <c r="Y442" s="70"/>
      <c r="Z442" s="70"/>
      <c r="AA442" s="70">
        <f t="shared" si="6"/>
        <v>253441.24679999996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70">
        <v>7408.5619999999999</v>
      </c>
      <c r="N443" s="70"/>
      <c r="O443" s="79">
        <v>6109.22</v>
      </c>
      <c r="P443" s="70"/>
      <c r="Q443" s="79">
        <v>5407.5159999999996</v>
      </c>
      <c r="R443" s="70"/>
      <c r="S443" s="79">
        <v>7316.3550000000014</v>
      </c>
      <c r="T443" s="70"/>
      <c r="U443" s="70">
        <v>5014.9530000000004</v>
      </c>
      <c r="V443" s="70"/>
      <c r="W443" s="70"/>
      <c r="X443" s="70"/>
      <c r="Y443" s="70"/>
      <c r="Z443" s="70"/>
      <c r="AA443" s="70">
        <f t="shared" si="6"/>
        <v>60343.15400000001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70"/>
      <c r="N444" s="70"/>
      <c r="O444" s="79"/>
      <c r="P444" s="70"/>
      <c r="Q444" s="79"/>
      <c r="R444" s="70"/>
      <c r="S444" s="79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73"/>
      <c r="N445" s="70"/>
      <c r="O445" s="80"/>
      <c r="P445" s="70"/>
      <c r="Q445" s="80"/>
      <c r="R445" s="70"/>
      <c r="S445" s="80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70">
        <v>730344.66</v>
      </c>
      <c r="N446" s="70"/>
      <c r="O446" s="79">
        <v>760341.04999999993</v>
      </c>
      <c r="P446" s="70"/>
      <c r="Q446" s="79">
        <v>760111.08000000007</v>
      </c>
      <c r="R446" s="70"/>
      <c r="S446" s="79">
        <v>737026.96</v>
      </c>
      <c r="T446" s="70"/>
      <c r="U446" s="70">
        <v>677861.61999999988</v>
      </c>
      <c r="V446" s="70"/>
      <c r="W446" s="70"/>
      <c r="X446" s="70"/>
      <c r="Y446" s="70"/>
      <c r="Z446" s="70"/>
      <c r="AA446" s="70">
        <f t="shared" si="6"/>
        <v>7587616.7400000002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70">
        <v>653748.60000000009</v>
      </c>
      <c r="N447" s="70"/>
      <c r="O447" s="79">
        <v>684212.49</v>
      </c>
      <c r="P447" s="70"/>
      <c r="Q447" s="79">
        <v>690130.05999999994</v>
      </c>
      <c r="R447" s="70"/>
      <c r="S447" s="79">
        <v>648616.14000000013</v>
      </c>
      <c r="T447" s="70"/>
      <c r="U447" s="70">
        <v>608331.31000000006</v>
      </c>
      <c r="V447" s="70"/>
      <c r="W447" s="70"/>
      <c r="X447" s="70"/>
      <c r="Y447" s="70"/>
      <c r="Z447" s="70"/>
      <c r="AA447" s="70">
        <f t="shared" si="6"/>
        <v>6831504.6799999997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70">
        <v>0</v>
      </c>
      <c r="N448" s="70"/>
      <c r="O448" s="79">
        <v>0</v>
      </c>
      <c r="P448" s="70"/>
      <c r="Q448" s="79">
        <v>0</v>
      </c>
      <c r="R448" s="70"/>
      <c r="S448" s="79">
        <v>0</v>
      </c>
      <c r="T448" s="70"/>
      <c r="U448" s="70">
        <v>0</v>
      </c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70">
        <v>76596.06</v>
      </c>
      <c r="N449" s="70"/>
      <c r="O449" s="79">
        <v>76128.560000000012</v>
      </c>
      <c r="P449" s="70"/>
      <c r="Q449" s="79">
        <v>69981.01999999999</v>
      </c>
      <c r="R449" s="70"/>
      <c r="S449" s="79">
        <v>88410.82</v>
      </c>
      <c r="T449" s="70"/>
      <c r="U449" s="70">
        <v>69530.310000000012</v>
      </c>
      <c r="V449" s="70"/>
      <c r="W449" s="70"/>
      <c r="X449" s="70"/>
      <c r="Y449" s="70"/>
      <c r="Z449" s="70"/>
      <c r="AA449" s="70">
        <f t="shared" si="6"/>
        <v>756112.06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70">
        <v>32170.3452</v>
      </c>
      <c r="N450" s="70"/>
      <c r="O450" s="79">
        <v>31973.995199999998</v>
      </c>
      <c r="P450" s="70"/>
      <c r="Q450" s="79">
        <v>29392.028399999999</v>
      </c>
      <c r="R450" s="70"/>
      <c r="S450" s="79">
        <v>37132.544399999999</v>
      </c>
      <c r="T450" s="70"/>
      <c r="U450" s="70">
        <v>29202.730199999998</v>
      </c>
      <c r="V450" s="70"/>
      <c r="W450" s="70"/>
      <c r="X450" s="70"/>
      <c r="Y450" s="70"/>
      <c r="Z450" s="70"/>
      <c r="AA450" s="70">
        <f t="shared" si="6"/>
        <v>317567.06520000001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70">
        <v>7659.6059999999998</v>
      </c>
      <c r="N451" s="70"/>
      <c r="O451" s="79">
        <v>7612.8560000000007</v>
      </c>
      <c r="P451" s="70"/>
      <c r="Q451" s="79">
        <v>6998.1020000000008</v>
      </c>
      <c r="R451" s="70"/>
      <c r="S451" s="79">
        <v>8841.0820000000003</v>
      </c>
      <c r="T451" s="70"/>
      <c r="U451" s="70">
        <v>6953.030999999999</v>
      </c>
      <c r="V451" s="70"/>
      <c r="W451" s="70"/>
      <c r="X451" s="70"/>
      <c r="Y451" s="70"/>
      <c r="Z451" s="70"/>
      <c r="AA451" s="70">
        <f t="shared" si="6"/>
        <v>75611.206000000006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70"/>
      <c r="N452" s="70"/>
      <c r="O452" s="79"/>
      <c r="P452" s="70"/>
      <c r="Q452" s="79"/>
      <c r="R452" s="70"/>
      <c r="S452" s="79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73"/>
      <c r="N453" s="70"/>
      <c r="O453" s="80"/>
      <c r="P453" s="70"/>
      <c r="Q453" s="80"/>
      <c r="R453" s="70"/>
      <c r="S453" s="80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70">
        <v>42343.62</v>
      </c>
      <c r="N454" s="70"/>
      <c r="O454" s="79">
        <v>53386.47</v>
      </c>
      <c r="P454" s="70"/>
      <c r="Q454" s="79">
        <v>31206.25</v>
      </c>
      <c r="R454" s="70"/>
      <c r="S454" s="79">
        <v>32199.149999999998</v>
      </c>
      <c r="T454" s="70"/>
      <c r="U454" s="70">
        <v>44065.08</v>
      </c>
      <c r="V454" s="70"/>
      <c r="W454" s="70"/>
      <c r="X454" s="70"/>
      <c r="Y454" s="70"/>
      <c r="Z454" s="70"/>
      <c r="AA454" s="70">
        <f t="shared" si="6"/>
        <v>694351.26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70">
        <v>35533.79</v>
      </c>
      <c r="N455" s="70"/>
      <c r="O455" s="79">
        <v>49953.110000000008</v>
      </c>
      <c r="P455" s="70"/>
      <c r="Q455" s="79">
        <v>27674.45</v>
      </c>
      <c r="R455" s="70"/>
      <c r="S455" s="79">
        <v>28761.59</v>
      </c>
      <c r="T455" s="70"/>
      <c r="U455" s="70">
        <v>41551.74</v>
      </c>
      <c r="V455" s="70"/>
      <c r="W455" s="70"/>
      <c r="X455" s="70"/>
      <c r="Y455" s="70"/>
      <c r="Z455" s="70"/>
      <c r="AA455" s="70">
        <f t="shared" si="6"/>
        <v>632170.23999999999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70">
        <v>0</v>
      </c>
      <c r="N456" s="70"/>
      <c r="O456" s="79">
        <v>0</v>
      </c>
      <c r="P456" s="70"/>
      <c r="Q456" s="79">
        <v>0</v>
      </c>
      <c r="R456" s="70"/>
      <c r="S456" s="79">
        <v>0</v>
      </c>
      <c r="T456" s="70"/>
      <c r="U456" s="70">
        <v>0</v>
      </c>
      <c r="V456" s="70"/>
      <c r="W456" s="70"/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70">
        <v>6809.83</v>
      </c>
      <c r="N457" s="70"/>
      <c r="O457" s="79">
        <v>3433.3600000000006</v>
      </c>
      <c r="P457" s="70"/>
      <c r="Q457" s="79">
        <v>3531.7999999999997</v>
      </c>
      <c r="R457" s="70"/>
      <c r="S457" s="79">
        <v>3437.56</v>
      </c>
      <c r="T457" s="70"/>
      <c r="U457" s="70">
        <v>2513.3399999999997</v>
      </c>
      <c r="V457" s="70"/>
      <c r="W457" s="70"/>
      <c r="X457" s="70"/>
      <c r="Y457" s="70"/>
      <c r="Z457" s="70"/>
      <c r="AA457" s="70">
        <f t="shared" si="6"/>
        <v>62181.02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70">
        <v>2860.1286</v>
      </c>
      <c r="N458" s="70"/>
      <c r="O458" s="79">
        <v>1442.0111999999999</v>
      </c>
      <c r="P458" s="70"/>
      <c r="Q458" s="79">
        <v>1483.3559999999998</v>
      </c>
      <c r="R458" s="70"/>
      <c r="S458" s="79">
        <v>1443.7752</v>
      </c>
      <c r="T458" s="70"/>
      <c r="U458" s="70">
        <v>1055.6028000000001</v>
      </c>
      <c r="V458" s="70"/>
      <c r="W458" s="70"/>
      <c r="X458" s="70"/>
      <c r="Y458" s="70"/>
      <c r="Z458" s="70"/>
      <c r="AA458" s="70">
        <f t="shared" si="6"/>
        <v>26116.028400000003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70">
        <v>680.98300000000006</v>
      </c>
      <c r="N459" s="70"/>
      <c r="O459" s="79">
        <v>343.33600000000001</v>
      </c>
      <c r="P459" s="70"/>
      <c r="Q459" s="79">
        <v>353.18</v>
      </c>
      <c r="R459" s="70"/>
      <c r="S459" s="79">
        <v>343.75600000000003</v>
      </c>
      <c r="T459" s="70"/>
      <c r="U459" s="70">
        <v>251.334</v>
      </c>
      <c r="V459" s="70"/>
      <c r="W459" s="70"/>
      <c r="X459" s="70"/>
      <c r="Y459" s="70"/>
      <c r="Z459" s="70"/>
      <c r="AA459" s="70">
        <f t="shared" si="6"/>
        <v>6218.1020000000008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70"/>
      <c r="N460" s="70"/>
      <c r="O460" s="79"/>
      <c r="P460" s="70"/>
      <c r="Q460" s="79"/>
      <c r="R460" s="70"/>
      <c r="S460" s="79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73"/>
      <c r="N461" s="70"/>
      <c r="O461" s="80"/>
      <c r="P461" s="70"/>
      <c r="Q461" s="80"/>
      <c r="R461" s="70"/>
      <c r="S461" s="80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70">
        <v>639432.06999999995</v>
      </c>
      <c r="N462" s="70"/>
      <c r="O462" s="79">
        <v>638306.21</v>
      </c>
      <c r="P462" s="70"/>
      <c r="Q462" s="79">
        <v>693295.36</v>
      </c>
      <c r="R462" s="70"/>
      <c r="S462" s="79">
        <v>897235.84999999986</v>
      </c>
      <c r="T462" s="70"/>
      <c r="U462" s="70">
        <v>780641.58</v>
      </c>
      <c r="V462" s="70"/>
      <c r="W462" s="70"/>
      <c r="X462" s="70"/>
      <c r="Y462" s="70"/>
      <c r="Z462" s="70"/>
      <c r="AA462" s="70">
        <f t="shared" si="6"/>
        <v>7400050.9399999995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70">
        <v>576758.39</v>
      </c>
      <c r="N463" s="70"/>
      <c r="O463" s="79">
        <v>574123.43999999994</v>
      </c>
      <c r="P463" s="70"/>
      <c r="Q463" s="79">
        <v>637950.47000000009</v>
      </c>
      <c r="R463" s="70"/>
      <c r="S463" s="79">
        <v>815783.05</v>
      </c>
      <c r="T463" s="70"/>
      <c r="U463" s="70">
        <v>705574.15</v>
      </c>
      <c r="V463" s="70"/>
      <c r="W463" s="70"/>
      <c r="X463" s="70"/>
      <c r="Y463" s="70"/>
      <c r="Z463" s="70"/>
      <c r="AA463" s="70">
        <f t="shared" ref="AA463:AA534" si="7">SUM(C463:Z463)</f>
        <v>6704922.0700000003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70">
        <v>0</v>
      </c>
      <c r="N464" s="70"/>
      <c r="O464" s="79">
        <v>0</v>
      </c>
      <c r="P464" s="70"/>
      <c r="Q464" s="79">
        <v>0</v>
      </c>
      <c r="R464" s="70"/>
      <c r="S464" s="79">
        <v>0</v>
      </c>
      <c r="T464" s="70"/>
      <c r="U464" s="70">
        <v>0</v>
      </c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70">
        <v>62673.680000000015</v>
      </c>
      <c r="N465" s="70"/>
      <c r="O465" s="79">
        <v>64182.77</v>
      </c>
      <c r="P465" s="70"/>
      <c r="Q465" s="79">
        <v>55344.89</v>
      </c>
      <c r="R465" s="70"/>
      <c r="S465" s="79">
        <v>81452.799999999988</v>
      </c>
      <c r="T465" s="70"/>
      <c r="U465" s="70">
        <v>75067.430000000008</v>
      </c>
      <c r="V465" s="70"/>
      <c r="W465" s="70"/>
      <c r="X465" s="70"/>
      <c r="Y465" s="70"/>
      <c r="Z465" s="70"/>
      <c r="AA465" s="70">
        <f t="shared" si="7"/>
        <v>695128.87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70">
        <v>26322.945599999995</v>
      </c>
      <c r="N466" s="70"/>
      <c r="O466" s="79">
        <v>26956.763399999996</v>
      </c>
      <c r="P466" s="70"/>
      <c r="Q466" s="79">
        <v>23244.853800000001</v>
      </c>
      <c r="R466" s="70"/>
      <c r="S466" s="79">
        <v>34210.175999999999</v>
      </c>
      <c r="T466" s="70"/>
      <c r="U466" s="70">
        <v>31528.320599999999</v>
      </c>
      <c r="V466" s="70"/>
      <c r="W466" s="70"/>
      <c r="X466" s="70"/>
      <c r="Y466" s="70"/>
      <c r="Z466" s="70"/>
      <c r="AA466" s="70">
        <f t="shared" si="7"/>
        <v>291954.12540000002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70">
        <v>6267.3680000000013</v>
      </c>
      <c r="N467" s="70"/>
      <c r="O467" s="79">
        <v>6418.277</v>
      </c>
      <c r="P467" s="70"/>
      <c r="Q467" s="79">
        <v>5534.4889999999996</v>
      </c>
      <c r="R467" s="70"/>
      <c r="S467" s="79">
        <v>8145.28</v>
      </c>
      <c r="T467" s="70"/>
      <c r="U467" s="70">
        <v>7506.7430000000013</v>
      </c>
      <c r="V467" s="70"/>
      <c r="W467" s="70"/>
      <c r="X467" s="70"/>
      <c r="Y467" s="70"/>
      <c r="Z467" s="70"/>
      <c r="AA467" s="70">
        <f t="shared" si="7"/>
        <v>69512.887000000002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70"/>
      <c r="N468" s="70"/>
      <c r="O468" s="79"/>
      <c r="P468" s="70"/>
      <c r="Q468" s="79"/>
      <c r="R468" s="70"/>
      <c r="S468" s="79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73"/>
      <c r="N469" s="70"/>
      <c r="O469" s="80"/>
      <c r="P469" s="70"/>
      <c r="Q469" s="80"/>
      <c r="R469" s="70"/>
      <c r="S469" s="80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70">
        <v>1266707.2500000002</v>
      </c>
      <c r="N470" s="70"/>
      <c r="O470" s="79">
        <v>1284725.04</v>
      </c>
      <c r="P470" s="70"/>
      <c r="Q470" s="79">
        <v>1356523.63</v>
      </c>
      <c r="R470" s="70"/>
      <c r="S470" s="79">
        <v>1877526.43</v>
      </c>
      <c r="T470" s="70"/>
      <c r="U470" s="70">
        <v>1721360.5899999999</v>
      </c>
      <c r="V470" s="70"/>
      <c r="W470" s="70"/>
      <c r="X470" s="70"/>
      <c r="Y470" s="70"/>
      <c r="Z470" s="70"/>
      <c r="AA470" s="70">
        <f t="shared" si="7"/>
        <v>13931617.389999997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70">
        <v>1180883.1000000001</v>
      </c>
      <c r="N471" s="70"/>
      <c r="O471" s="79">
        <v>1170064.6600000001</v>
      </c>
      <c r="P471" s="70"/>
      <c r="Q471" s="79">
        <v>1277257.5300000003</v>
      </c>
      <c r="R471" s="70"/>
      <c r="S471" s="79">
        <v>1703382.5500000003</v>
      </c>
      <c r="T471" s="70"/>
      <c r="U471" s="70">
        <v>1601436.1400000001</v>
      </c>
      <c r="V471" s="70"/>
      <c r="W471" s="70"/>
      <c r="X471" s="70"/>
      <c r="Y471" s="70"/>
      <c r="Z471" s="70"/>
      <c r="AA471" s="70">
        <f t="shared" si="7"/>
        <v>12829125.580000002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70">
        <v>0</v>
      </c>
      <c r="N472" s="70"/>
      <c r="O472" s="79">
        <v>0</v>
      </c>
      <c r="P472" s="70"/>
      <c r="Q472" s="79">
        <v>0</v>
      </c>
      <c r="R472" s="70"/>
      <c r="S472" s="79">
        <v>0</v>
      </c>
      <c r="T472" s="70"/>
      <c r="U472" s="70">
        <v>0</v>
      </c>
      <c r="V472" s="70"/>
      <c r="W472" s="70"/>
      <c r="X472" s="70"/>
      <c r="Y472" s="70"/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70">
        <v>85824.15</v>
      </c>
      <c r="N473" s="70"/>
      <c r="O473" s="79">
        <v>114660.37999999999</v>
      </c>
      <c r="P473" s="70"/>
      <c r="Q473" s="79">
        <v>79266.099999999991</v>
      </c>
      <c r="R473" s="70"/>
      <c r="S473" s="79">
        <v>174143.88</v>
      </c>
      <c r="T473" s="70"/>
      <c r="U473" s="70">
        <v>119924.45</v>
      </c>
      <c r="V473" s="70"/>
      <c r="W473" s="70"/>
      <c r="X473" s="70"/>
      <c r="Y473" s="70"/>
      <c r="Z473" s="70"/>
      <c r="AA473" s="70">
        <f t="shared" si="7"/>
        <v>1102491.81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70">
        <v>36046.142999999996</v>
      </c>
      <c r="N474" s="70"/>
      <c r="O474" s="79">
        <v>48157.359599999996</v>
      </c>
      <c r="P474" s="70"/>
      <c r="Q474" s="79">
        <v>33291.762000000002</v>
      </c>
      <c r="R474" s="70"/>
      <c r="S474" s="79">
        <v>73140.429600000003</v>
      </c>
      <c r="T474" s="70"/>
      <c r="U474" s="70">
        <v>50368.269</v>
      </c>
      <c r="V474" s="70"/>
      <c r="W474" s="70"/>
      <c r="X474" s="70"/>
      <c r="Y474" s="70"/>
      <c r="Z474" s="70"/>
      <c r="AA474" s="70">
        <f t="shared" si="7"/>
        <v>463046.56019999995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70">
        <v>8582.4150000000009</v>
      </c>
      <c r="N475" s="70"/>
      <c r="O475" s="79">
        <v>11466.038</v>
      </c>
      <c r="P475" s="70"/>
      <c r="Q475" s="79">
        <v>7926.6100000000006</v>
      </c>
      <c r="R475" s="70"/>
      <c r="S475" s="79">
        <v>17414.388000000003</v>
      </c>
      <c r="T475" s="70"/>
      <c r="U475" s="70">
        <v>11992.445</v>
      </c>
      <c r="V475" s="70"/>
      <c r="W475" s="70"/>
      <c r="X475" s="70"/>
      <c r="Y475" s="70"/>
      <c r="Z475" s="70"/>
      <c r="AA475" s="70">
        <f t="shared" si="7"/>
        <v>110249.18100000001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70"/>
      <c r="N476" s="70"/>
      <c r="O476" s="79"/>
      <c r="P476" s="70"/>
      <c r="Q476" s="79"/>
      <c r="R476" s="70"/>
      <c r="S476" s="79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73"/>
      <c r="N477" s="70"/>
      <c r="O477" s="80"/>
      <c r="P477" s="70"/>
      <c r="Q477" s="80"/>
      <c r="R477" s="70"/>
      <c r="S477" s="80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70">
        <v>952889.07</v>
      </c>
      <c r="N478" s="70"/>
      <c r="O478" s="79">
        <v>1011706.59</v>
      </c>
      <c r="P478" s="70"/>
      <c r="Q478" s="79">
        <v>1055231.17</v>
      </c>
      <c r="R478" s="70"/>
      <c r="S478" s="79">
        <v>1445752.48</v>
      </c>
      <c r="T478" s="70"/>
      <c r="U478" s="70">
        <v>996062.81</v>
      </c>
      <c r="V478" s="70"/>
      <c r="W478" s="70"/>
      <c r="X478" s="70"/>
      <c r="Y478" s="70"/>
      <c r="Z478" s="70"/>
      <c r="AA478" s="70">
        <f t="shared" si="7"/>
        <v>11155604.340000002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70">
        <v>899810.43</v>
      </c>
      <c r="N479" s="70"/>
      <c r="O479" s="79">
        <v>934164.91</v>
      </c>
      <c r="P479" s="70"/>
      <c r="Q479" s="79">
        <v>992785.05</v>
      </c>
      <c r="R479" s="70"/>
      <c r="S479" s="79">
        <v>1337899.27</v>
      </c>
      <c r="T479" s="70"/>
      <c r="U479" s="70">
        <v>920422.29</v>
      </c>
      <c r="V479" s="70"/>
      <c r="W479" s="70"/>
      <c r="X479" s="70"/>
      <c r="Y479" s="70"/>
      <c r="Z479" s="70"/>
      <c r="AA479" s="70">
        <f t="shared" si="7"/>
        <v>10368831.190000001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70">
        <v>0</v>
      </c>
      <c r="N480" s="70"/>
      <c r="O480" s="79">
        <v>0</v>
      </c>
      <c r="P480" s="70"/>
      <c r="Q480" s="79">
        <v>0</v>
      </c>
      <c r="R480" s="70"/>
      <c r="S480" s="79">
        <v>0</v>
      </c>
      <c r="T480" s="70"/>
      <c r="U480" s="70">
        <v>0</v>
      </c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70">
        <v>53078.64</v>
      </c>
      <c r="N481" s="70"/>
      <c r="O481" s="79">
        <v>77541.679999999993</v>
      </c>
      <c r="P481" s="70"/>
      <c r="Q481" s="79">
        <v>62446.119999999995</v>
      </c>
      <c r="R481" s="70"/>
      <c r="S481" s="79">
        <v>107853.21</v>
      </c>
      <c r="T481" s="70"/>
      <c r="U481" s="70">
        <v>75640.52</v>
      </c>
      <c r="V481" s="70"/>
      <c r="W481" s="70"/>
      <c r="X481" s="70"/>
      <c r="Y481" s="70"/>
      <c r="Z481" s="70"/>
      <c r="AA481" s="70">
        <f t="shared" si="7"/>
        <v>786773.15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70">
        <v>22293.028800000004</v>
      </c>
      <c r="N482" s="70"/>
      <c r="O482" s="79">
        <v>32567.505599999993</v>
      </c>
      <c r="P482" s="70"/>
      <c r="Q482" s="79">
        <v>26227.3704</v>
      </c>
      <c r="R482" s="70"/>
      <c r="S482" s="79">
        <v>45298.348199999993</v>
      </c>
      <c r="T482" s="70"/>
      <c r="U482" s="70">
        <v>31769.018400000001</v>
      </c>
      <c r="V482" s="70"/>
      <c r="W482" s="70"/>
      <c r="X482" s="70"/>
      <c r="Y482" s="70"/>
      <c r="Z482" s="70"/>
      <c r="AA482" s="70">
        <f t="shared" si="7"/>
        <v>330444.723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70">
        <v>5307.8640000000014</v>
      </c>
      <c r="N483" s="70"/>
      <c r="O483" s="79">
        <v>7754.1679999999997</v>
      </c>
      <c r="P483" s="70"/>
      <c r="Q483" s="79">
        <v>6244.6120000000001</v>
      </c>
      <c r="R483" s="70"/>
      <c r="S483" s="79">
        <v>10785.321000000002</v>
      </c>
      <c r="T483" s="70"/>
      <c r="U483" s="70">
        <v>7564.0520000000015</v>
      </c>
      <c r="V483" s="70"/>
      <c r="W483" s="70"/>
      <c r="X483" s="70"/>
      <c r="Y483" s="70"/>
      <c r="Z483" s="70"/>
      <c r="AA483" s="70">
        <f t="shared" si="7"/>
        <v>78677.315000000002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70"/>
      <c r="N484" s="70"/>
      <c r="O484" s="79"/>
      <c r="P484" s="70"/>
      <c r="Q484" s="79"/>
      <c r="R484" s="70"/>
      <c r="S484" s="79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73"/>
      <c r="N485" s="70"/>
      <c r="O485" s="80"/>
      <c r="P485" s="70"/>
      <c r="Q485" s="80"/>
      <c r="R485" s="70"/>
      <c r="S485" s="80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70">
        <v>718182.61</v>
      </c>
      <c r="N486" s="70"/>
      <c r="O486" s="79">
        <v>744489.94000000006</v>
      </c>
      <c r="P486" s="70"/>
      <c r="Q486" s="79">
        <v>777277.15</v>
      </c>
      <c r="R486" s="70"/>
      <c r="S486" s="79">
        <v>791565.26</v>
      </c>
      <c r="T486" s="70"/>
      <c r="U486" s="70">
        <v>811671.75999999989</v>
      </c>
      <c r="V486" s="70"/>
      <c r="W486" s="70"/>
      <c r="X486" s="70"/>
      <c r="Y486" s="70"/>
      <c r="Z486" s="70"/>
      <c r="AA486" s="70">
        <f t="shared" si="7"/>
        <v>7639940.5900000008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70">
        <v>645486.09000000008</v>
      </c>
      <c r="N487" s="70"/>
      <c r="O487" s="79">
        <v>672276.97000000009</v>
      </c>
      <c r="P487" s="70"/>
      <c r="Q487" s="79">
        <v>702982.76</v>
      </c>
      <c r="R487" s="70"/>
      <c r="S487" s="79">
        <v>726987.34</v>
      </c>
      <c r="T487" s="70"/>
      <c r="U487" s="70">
        <v>737443.65000000014</v>
      </c>
      <c r="V487" s="70"/>
      <c r="W487" s="70"/>
      <c r="X487" s="70"/>
      <c r="Y487" s="70"/>
      <c r="Z487" s="70"/>
      <c r="AA487" s="70">
        <f t="shared" si="7"/>
        <v>6924212.0300000003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70">
        <v>0</v>
      </c>
      <c r="N488" s="70"/>
      <c r="O488" s="79">
        <v>0</v>
      </c>
      <c r="P488" s="70"/>
      <c r="Q488" s="79">
        <v>0</v>
      </c>
      <c r="R488" s="70"/>
      <c r="S488" s="79">
        <v>0</v>
      </c>
      <c r="T488" s="70"/>
      <c r="U488" s="70">
        <v>0</v>
      </c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70">
        <v>72696.51999999999</v>
      </c>
      <c r="N489" s="70"/>
      <c r="O489" s="79">
        <v>72212.97</v>
      </c>
      <c r="P489" s="70"/>
      <c r="Q489" s="79">
        <v>74294.39</v>
      </c>
      <c r="R489" s="70"/>
      <c r="S489" s="79">
        <v>64577.920000000006</v>
      </c>
      <c r="T489" s="70"/>
      <c r="U489" s="70">
        <v>74228.11</v>
      </c>
      <c r="V489" s="70"/>
      <c r="W489" s="70"/>
      <c r="X489" s="70"/>
      <c r="Y489" s="70"/>
      <c r="Z489" s="70"/>
      <c r="AA489" s="70">
        <f t="shared" si="7"/>
        <v>715728.55999999994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70">
        <v>30532.538399999998</v>
      </c>
      <c r="N490" s="70"/>
      <c r="O490" s="79">
        <v>30329.447399999997</v>
      </c>
      <c r="P490" s="70"/>
      <c r="Q490" s="79">
        <v>31203.643799999998</v>
      </c>
      <c r="R490" s="70"/>
      <c r="S490" s="79">
        <v>27122.7264</v>
      </c>
      <c r="T490" s="70"/>
      <c r="U490" s="70">
        <v>31175.806200000003</v>
      </c>
      <c r="V490" s="70"/>
      <c r="W490" s="70"/>
      <c r="X490" s="70"/>
      <c r="Y490" s="70"/>
      <c r="Z490" s="70"/>
      <c r="AA490" s="70">
        <f t="shared" si="7"/>
        <v>300605.99519999995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70">
        <v>7269.6519999999991</v>
      </c>
      <c r="N491" s="70"/>
      <c r="O491" s="79">
        <v>7221.2969999999996</v>
      </c>
      <c r="P491" s="70"/>
      <c r="Q491" s="79">
        <v>7429.4390000000012</v>
      </c>
      <c r="R491" s="70"/>
      <c r="S491" s="79">
        <v>6457.7920000000004</v>
      </c>
      <c r="T491" s="70"/>
      <c r="U491" s="70">
        <v>7422.8109999999997</v>
      </c>
      <c r="V491" s="70"/>
      <c r="W491" s="70"/>
      <c r="X491" s="70"/>
      <c r="Y491" s="70"/>
      <c r="Z491" s="70"/>
      <c r="AA491" s="70">
        <f t="shared" si="7"/>
        <v>71572.856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70"/>
      <c r="N492" s="70"/>
      <c r="O492" s="79"/>
      <c r="P492" s="70"/>
      <c r="Q492" s="79"/>
      <c r="R492" s="70"/>
      <c r="S492" s="79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73"/>
      <c r="N493" s="70"/>
      <c r="O493" s="80"/>
      <c r="P493" s="70"/>
      <c r="Q493" s="80"/>
      <c r="R493" s="70"/>
      <c r="S493" s="80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70">
        <v>177014.66</v>
      </c>
      <c r="N494" s="70"/>
      <c r="O494" s="79">
        <v>138435.19</v>
      </c>
      <c r="P494" s="70"/>
      <c r="Q494" s="79">
        <v>140128.66</v>
      </c>
      <c r="R494" s="70"/>
      <c r="S494" s="79">
        <v>196835.6</v>
      </c>
      <c r="T494" s="70"/>
      <c r="U494" s="70">
        <v>224528.66000000003</v>
      </c>
      <c r="V494" s="70"/>
      <c r="W494" s="70"/>
      <c r="X494" s="70"/>
      <c r="Y494" s="70"/>
      <c r="Z494" s="70"/>
      <c r="AA494" s="70">
        <f t="shared" si="7"/>
        <v>1848419.0499999998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70">
        <v>158200</v>
      </c>
      <c r="N495" s="70"/>
      <c r="O495" s="79">
        <v>124042.64000000001</v>
      </c>
      <c r="P495" s="70"/>
      <c r="Q495" s="79">
        <v>122501.67999999998</v>
      </c>
      <c r="R495" s="70"/>
      <c r="S495" s="79">
        <v>184101.83</v>
      </c>
      <c r="T495" s="70"/>
      <c r="U495" s="70">
        <v>203584.36</v>
      </c>
      <c r="V495" s="70"/>
      <c r="W495" s="70"/>
      <c r="X495" s="70"/>
      <c r="Y495" s="70"/>
      <c r="Z495" s="70"/>
      <c r="AA495" s="70">
        <f t="shared" si="7"/>
        <v>1683846.8400000003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70">
        <v>0</v>
      </c>
      <c r="N496" s="70"/>
      <c r="O496" s="79">
        <v>0</v>
      </c>
      <c r="P496" s="70"/>
      <c r="Q496" s="79">
        <v>0</v>
      </c>
      <c r="R496" s="70"/>
      <c r="S496" s="79">
        <v>0</v>
      </c>
      <c r="T496" s="70"/>
      <c r="U496" s="70">
        <v>0</v>
      </c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70">
        <v>18814.66</v>
      </c>
      <c r="N497" s="70"/>
      <c r="O497" s="79">
        <v>14392.55</v>
      </c>
      <c r="P497" s="70"/>
      <c r="Q497" s="79">
        <v>17626.98</v>
      </c>
      <c r="R497" s="70"/>
      <c r="S497" s="79">
        <v>12733.77</v>
      </c>
      <c r="T497" s="70"/>
      <c r="U497" s="70">
        <v>20944.299999999996</v>
      </c>
      <c r="V497" s="70"/>
      <c r="W497" s="70"/>
      <c r="X497" s="70"/>
      <c r="Y497" s="70"/>
      <c r="Z497" s="70"/>
      <c r="AA497" s="70">
        <f t="shared" si="7"/>
        <v>164572.21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70">
        <v>7902.1572000000006</v>
      </c>
      <c r="N498" s="70"/>
      <c r="O498" s="79">
        <v>6044.8709999999992</v>
      </c>
      <c r="P498" s="70"/>
      <c r="Q498" s="79">
        <v>7403.3316000000004</v>
      </c>
      <c r="R498" s="70"/>
      <c r="S498" s="79">
        <v>5348.183399999999</v>
      </c>
      <c r="T498" s="70"/>
      <c r="U498" s="70">
        <v>8796.6059999999998</v>
      </c>
      <c r="V498" s="70"/>
      <c r="W498" s="70"/>
      <c r="X498" s="70"/>
      <c r="Y498" s="70"/>
      <c r="Z498" s="70"/>
      <c r="AA498" s="70">
        <f t="shared" si="7"/>
        <v>69120.328199999989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70">
        <v>1881.4660000000001</v>
      </c>
      <c r="N499" s="70"/>
      <c r="O499" s="79">
        <v>1439.2550000000001</v>
      </c>
      <c r="P499" s="70"/>
      <c r="Q499" s="79">
        <v>1762.6979999999999</v>
      </c>
      <c r="R499" s="70"/>
      <c r="S499" s="79">
        <v>1273.3770000000002</v>
      </c>
      <c r="T499" s="70"/>
      <c r="U499" s="70">
        <v>2094.4300000000003</v>
      </c>
      <c r="V499" s="70"/>
      <c r="W499" s="70"/>
      <c r="X499" s="70"/>
      <c r="Y499" s="70"/>
      <c r="Z499" s="70"/>
      <c r="AA499" s="70">
        <f t="shared" si="7"/>
        <v>16457.221000000001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70"/>
      <c r="N500" s="70"/>
      <c r="O500" s="79"/>
      <c r="P500" s="70"/>
      <c r="Q500" s="79"/>
      <c r="R500" s="70"/>
      <c r="S500" s="79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73"/>
      <c r="N501" s="70"/>
      <c r="O501" s="80"/>
      <c r="P501" s="70"/>
      <c r="Q501" s="80"/>
      <c r="R501" s="70"/>
      <c r="S501" s="80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70">
        <v>1283010.46</v>
      </c>
      <c r="N502" s="70"/>
      <c r="O502" s="79">
        <v>1090494.97</v>
      </c>
      <c r="P502" s="70"/>
      <c r="Q502" s="79">
        <v>1097839.19</v>
      </c>
      <c r="R502" s="70"/>
      <c r="S502" s="79">
        <v>1317827.9700000002</v>
      </c>
      <c r="T502" s="70"/>
      <c r="U502" s="70">
        <v>1426378.0700000003</v>
      </c>
      <c r="V502" s="70"/>
      <c r="W502" s="70"/>
      <c r="X502" s="70"/>
      <c r="Y502" s="70"/>
      <c r="Z502" s="70"/>
      <c r="AA502" s="70">
        <f t="shared" si="7"/>
        <v>12698986.609999999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70">
        <v>1190774.2899999998</v>
      </c>
      <c r="N503" s="70"/>
      <c r="O503" s="79">
        <v>1003155.2200000001</v>
      </c>
      <c r="P503" s="70"/>
      <c r="Q503" s="79">
        <v>1024529.4500000001</v>
      </c>
      <c r="R503" s="70"/>
      <c r="S503" s="79">
        <v>1220717.51</v>
      </c>
      <c r="T503" s="70"/>
      <c r="U503" s="70">
        <v>1326536.6399999999</v>
      </c>
      <c r="V503" s="70"/>
      <c r="W503" s="70"/>
      <c r="X503" s="70"/>
      <c r="Y503" s="70"/>
      <c r="Z503" s="70"/>
      <c r="AA503" s="70">
        <f t="shared" si="7"/>
        <v>11769031.93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70">
        <v>0</v>
      </c>
      <c r="N504" s="70"/>
      <c r="O504" s="79">
        <v>0</v>
      </c>
      <c r="P504" s="70"/>
      <c r="Q504" s="79">
        <v>0</v>
      </c>
      <c r="R504" s="70"/>
      <c r="S504" s="79">
        <v>0</v>
      </c>
      <c r="T504" s="70"/>
      <c r="U504" s="70">
        <v>0</v>
      </c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70">
        <v>92236.170000000013</v>
      </c>
      <c r="N505" s="70"/>
      <c r="O505" s="79">
        <v>87339.75</v>
      </c>
      <c r="P505" s="70"/>
      <c r="Q505" s="79">
        <v>73309.740000000005</v>
      </c>
      <c r="R505" s="70"/>
      <c r="S505" s="79">
        <v>97110.459999999992</v>
      </c>
      <c r="T505" s="70"/>
      <c r="U505" s="70">
        <v>99841.43</v>
      </c>
      <c r="V505" s="70"/>
      <c r="W505" s="70"/>
      <c r="X505" s="70"/>
      <c r="Y505" s="70"/>
      <c r="Z505" s="70"/>
      <c r="AA505" s="70">
        <f t="shared" si="7"/>
        <v>929954.67999999993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70">
        <v>38739.191399999996</v>
      </c>
      <c r="N506" s="70"/>
      <c r="O506" s="79">
        <v>36682.695000000007</v>
      </c>
      <c r="P506" s="70"/>
      <c r="Q506" s="79">
        <v>30790.090799999998</v>
      </c>
      <c r="R506" s="70"/>
      <c r="S506" s="79">
        <v>40786.393199999991</v>
      </c>
      <c r="T506" s="70"/>
      <c r="U506" s="70">
        <v>41933.400599999994</v>
      </c>
      <c r="V506" s="70"/>
      <c r="W506" s="70"/>
      <c r="X506" s="70"/>
      <c r="Y506" s="70"/>
      <c r="Z506" s="70"/>
      <c r="AA506" s="70">
        <f t="shared" si="7"/>
        <v>390580.9656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70">
        <v>9223.617000000002</v>
      </c>
      <c r="N507" s="70"/>
      <c r="O507" s="79">
        <v>8733.9750000000004</v>
      </c>
      <c r="P507" s="70"/>
      <c r="Q507" s="79">
        <v>7330.9740000000011</v>
      </c>
      <c r="R507" s="70"/>
      <c r="S507" s="79">
        <v>9711.0459999999985</v>
      </c>
      <c r="T507" s="70"/>
      <c r="U507" s="70">
        <v>9984.143</v>
      </c>
      <c r="V507" s="70"/>
      <c r="W507" s="70"/>
      <c r="X507" s="70"/>
      <c r="Y507" s="70"/>
      <c r="Z507" s="70"/>
      <c r="AA507" s="70">
        <f t="shared" si="7"/>
        <v>92995.468000000008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70"/>
      <c r="N508" s="70"/>
      <c r="O508" s="79"/>
      <c r="P508" s="70"/>
      <c r="Q508" s="79"/>
      <c r="R508" s="70"/>
      <c r="S508" s="79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73"/>
      <c r="N509" s="70"/>
      <c r="O509" s="80"/>
      <c r="P509" s="70"/>
      <c r="Q509" s="80"/>
      <c r="R509" s="70"/>
      <c r="S509" s="80"/>
      <c r="T509" s="70"/>
      <c r="U509" s="72"/>
      <c r="V509" s="70"/>
      <c r="W509" s="72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70">
        <v>887065.25</v>
      </c>
      <c r="N510" s="70"/>
      <c r="O510" s="79">
        <v>656238.56999999995</v>
      </c>
      <c r="P510" s="70"/>
      <c r="Q510" s="79">
        <v>661128.73</v>
      </c>
      <c r="R510" s="70"/>
      <c r="S510" s="79">
        <v>916425.63</v>
      </c>
      <c r="T510" s="70"/>
      <c r="U510" s="70">
        <v>936245.4800000001</v>
      </c>
      <c r="V510" s="70"/>
      <c r="W510" s="70"/>
      <c r="X510" s="70"/>
      <c r="Y510" s="70"/>
      <c r="Z510" s="70"/>
      <c r="AA510" s="70">
        <f t="shared" si="7"/>
        <v>9351475.0200000014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70">
        <v>797828.27</v>
      </c>
      <c r="N511" s="70"/>
      <c r="O511" s="79">
        <v>593299.03999999992</v>
      </c>
      <c r="P511" s="70"/>
      <c r="Q511" s="79">
        <v>602702.31000000006</v>
      </c>
      <c r="R511" s="70"/>
      <c r="S511" s="79">
        <v>836052.34999999986</v>
      </c>
      <c r="T511" s="70"/>
      <c r="U511" s="70">
        <v>866456.47000000009</v>
      </c>
      <c r="V511" s="70"/>
      <c r="W511" s="70"/>
      <c r="X511" s="70"/>
      <c r="Y511" s="70"/>
      <c r="Z511" s="70"/>
      <c r="AA511" s="70">
        <f t="shared" si="7"/>
        <v>8664383.7699999996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70">
        <v>0</v>
      </c>
      <c r="N512" s="70"/>
      <c r="O512" s="79">
        <v>0</v>
      </c>
      <c r="P512" s="70"/>
      <c r="Q512" s="79">
        <v>0</v>
      </c>
      <c r="R512" s="70"/>
      <c r="S512" s="79">
        <v>0</v>
      </c>
      <c r="T512" s="70"/>
      <c r="U512" s="70">
        <v>0</v>
      </c>
      <c r="V512" s="70"/>
      <c r="W512" s="70"/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70">
        <v>89236.98000000001</v>
      </c>
      <c r="N513" s="70"/>
      <c r="O513" s="79">
        <v>62939.53</v>
      </c>
      <c r="P513" s="70"/>
      <c r="Q513" s="79">
        <v>58426.419999999991</v>
      </c>
      <c r="R513" s="70"/>
      <c r="S513" s="79">
        <v>80373.279999999999</v>
      </c>
      <c r="T513" s="70"/>
      <c r="U513" s="70">
        <v>69789.010000000009</v>
      </c>
      <c r="V513" s="70"/>
      <c r="W513" s="70"/>
      <c r="X513" s="70"/>
      <c r="Y513" s="70"/>
      <c r="Z513" s="70"/>
      <c r="AA513" s="70">
        <f t="shared" si="7"/>
        <v>687091.25000000012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70">
        <v>37479.531599999995</v>
      </c>
      <c r="N514" s="70"/>
      <c r="O514" s="79">
        <v>26434.602600000002</v>
      </c>
      <c r="P514" s="70"/>
      <c r="Q514" s="79">
        <v>24539.096400000002</v>
      </c>
      <c r="R514" s="70"/>
      <c r="S514" s="79">
        <v>33756.777599999994</v>
      </c>
      <c r="T514" s="70"/>
      <c r="U514" s="70">
        <v>29311.384199999997</v>
      </c>
      <c r="V514" s="70"/>
      <c r="W514" s="70"/>
      <c r="X514" s="70"/>
      <c r="Y514" s="70"/>
      <c r="Z514" s="70"/>
      <c r="AA514" s="70">
        <f t="shared" si="7"/>
        <v>288578.32500000001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70">
        <v>8923.6980000000003</v>
      </c>
      <c r="N515" s="70"/>
      <c r="O515" s="79">
        <v>6293.9530000000013</v>
      </c>
      <c r="P515" s="70"/>
      <c r="Q515" s="79">
        <v>5842.6420000000007</v>
      </c>
      <c r="R515" s="70"/>
      <c r="S515" s="79">
        <v>8037.3280000000004</v>
      </c>
      <c r="T515" s="70"/>
      <c r="U515" s="70">
        <v>6978.9009999999998</v>
      </c>
      <c r="V515" s="70"/>
      <c r="W515" s="70"/>
      <c r="X515" s="70"/>
      <c r="Y515" s="70"/>
      <c r="Z515" s="70"/>
      <c r="AA515" s="70">
        <f t="shared" si="7"/>
        <v>68709.125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70"/>
      <c r="N516" s="70"/>
      <c r="O516" s="79"/>
      <c r="P516" s="70"/>
      <c r="Q516" s="79"/>
      <c r="R516" s="70"/>
      <c r="S516" s="79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175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73"/>
      <c r="N517" s="70"/>
      <c r="O517" s="80"/>
      <c r="P517" s="70"/>
      <c r="Q517" s="80"/>
      <c r="R517" s="70"/>
      <c r="S517" s="80"/>
      <c r="T517" s="70"/>
      <c r="U517" s="72"/>
      <c r="V517" s="70"/>
      <c r="W517" s="70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70">
        <v>181641.32</v>
      </c>
      <c r="N518" s="70"/>
      <c r="O518" s="79">
        <v>123138.95999999999</v>
      </c>
      <c r="P518" s="70"/>
      <c r="Q518" s="79">
        <v>127094.19</v>
      </c>
      <c r="R518" s="70"/>
      <c r="S518" s="79">
        <v>237990.42</v>
      </c>
      <c r="T518" s="70"/>
      <c r="U518" s="70">
        <v>189913.05</v>
      </c>
      <c r="V518" s="70"/>
      <c r="W518" s="70"/>
      <c r="X518" s="70"/>
      <c r="Y518" s="70"/>
      <c r="Z518" s="70"/>
      <c r="AA518" s="70">
        <f>SUM(C518:Z518)</f>
        <v>1294621.7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70">
        <v>163196.47</v>
      </c>
      <c r="N519" s="70"/>
      <c r="O519" s="79">
        <v>115217.52999999998</v>
      </c>
      <c r="P519" s="70"/>
      <c r="Q519" s="79">
        <v>117920.16999999998</v>
      </c>
      <c r="R519" s="70"/>
      <c r="S519" s="79">
        <v>220087.07</v>
      </c>
      <c r="T519" s="70"/>
      <c r="U519" s="70">
        <v>170526.13999999998</v>
      </c>
      <c r="V519" s="70"/>
      <c r="W519" s="70"/>
      <c r="X519" s="70"/>
      <c r="Y519" s="70"/>
      <c r="Z519" s="70"/>
      <c r="AA519" s="70">
        <f t="shared" ref="AA519:AA523" si="8">SUM(C519:Z519)</f>
        <v>1187443.5499999998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70">
        <v>0</v>
      </c>
      <c r="N520" s="70"/>
      <c r="O520" s="79">
        <v>0</v>
      </c>
      <c r="P520" s="70"/>
      <c r="Q520" s="79">
        <v>0</v>
      </c>
      <c r="R520" s="70"/>
      <c r="S520" s="79">
        <v>0</v>
      </c>
      <c r="T520" s="70"/>
      <c r="U520" s="70">
        <v>0</v>
      </c>
      <c r="V520" s="70"/>
      <c r="W520" s="70"/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70">
        <v>18444.849999999999</v>
      </c>
      <c r="N521" s="70"/>
      <c r="O521" s="79">
        <v>7921.4300000000012</v>
      </c>
      <c r="P521" s="70"/>
      <c r="Q521" s="79">
        <v>9174.0199999999986</v>
      </c>
      <c r="R521" s="70"/>
      <c r="S521" s="79">
        <v>17903.349999999999</v>
      </c>
      <c r="T521" s="70"/>
      <c r="U521" s="70">
        <v>19386.91</v>
      </c>
      <c r="V521" s="70"/>
      <c r="W521" s="70"/>
      <c r="X521" s="70"/>
      <c r="Y521" s="70"/>
      <c r="Z521" s="70"/>
      <c r="AA521" s="70">
        <f t="shared" si="8"/>
        <v>107178.15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70">
        <v>7746.8369999999995</v>
      </c>
      <c r="N522" s="70"/>
      <c r="O522" s="79">
        <v>3327.0005999999994</v>
      </c>
      <c r="P522" s="70"/>
      <c r="Q522" s="79">
        <v>3853.0884000000001</v>
      </c>
      <c r="R522" s="70"/>
      <c r="S522" s="79">
        <v>7519.4070000000011</v>
      </c>
      <c r="T522" s="70"/>
      <c r="U522" s="70">
        <v>8142.5021999999999</v>
      </c>
      <c r="V522" s="70"/>
      <c r="W522" s="70"/>
      <c r="X522" s="70"/>
      <c r="Y522" s="70"/>
      <c r="Z522" s="70"/>
      <c r="AA522" s="70">
        <f t="shared" si="8"/>
        <v>45014.823000000004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70">
        <v>1844.4850000000001</v>
      </c>
      <c r="N523" s="70"/>
      <c r="O523" s="79">
        <v>792.14300000000003</v>
      </c>
      <c r="P523" s="70"/>
      <c r="Q523" s="79">
        <v>917.40199999999993</v>
      </c>
      <c r="R523" s="70"/>
      <c r="S523" s="79">
        <v>1790.335</v>
      </c>
      <c r="T523" s="70"/>
      <c r="U523" s="70">
        <v>1938.6910000000003</v>
      </c>
      <c r="V523" s="70"/>
      <c r="W523" s="70"/>
      <c r="X523" s="70"/>
      <c r="Y523" s="70"/>
      <c r="Z523" s="70"/>
      <c r="AA523" s="70">
        <f t="shared" si="8"/>
        <v>10717.815000000001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70"/>
      <c r="N524" s="70"/>
      <c r="O524" s="79"/>
      <c r="P524" s="70"/>
      <c r="Q524" s="79"/>
      <c r="R524" s="70"/>
      <c r="S524" s="79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174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73"/>
      <c r="N525" s="70"/>
      <c r="O525" s="80"/>
      <c r="P525" s="70"/>
      <c r="Q525" s="80"/>
      <c r="R525" s="70"/>
      <c r="S525" s="80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70">
        <v>165012.35</v>
      </c>
      <c r="N526" s="70"/>
      <c r="O526" s="79">
        <v>144437.87</v>
      </c>
      <c r="P526" s="70"/>
      <c r="Q526" s="79">
        <v>176721.28</v>
      </c>
      <c r="R526" s="70"/>
      <c r="S526" s="79">
        <v>133671.19</v>
      </c>
      <c r="T526" s="70"/>
      <c r="U526" s="70">
        <v>218062.18999999997</v>
      </c>
      <c r="V526" s="70"/>
      <c r="W526" s="70"/>
      <c r="X526" s="70"/>
      <c r="Y526" s="70"/>
      <c r="Z526" s="70"/>
      <c r="AA526" s="70">
        <f>SUM(C526:Z526)</f>
        <v>1328921.49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70">
        <v>146073.88</v>
      </c>
      <c r="N527" s="70"/>
      <c r="O527" s="79">
        <v>133157.92000000001</v>
      </c>
      <c r="P527" s="70"/>
      <c r="Q527" s="79">
        <v>162213.62</v>
      </c>
      <c r="R527" s="70"/>
      <c r="S527" s="79">
        <v>120710.70999999999</v>
      </c>
      <c r="T527" s="70"/>
      <c r="U527" s="70">
        <v>204404.52</v>
      </c>
      <c r="V527" s="70"/>
      <c r="W527" s="70"/>
      <c r="X527" s="70"/>
      <c r="Y527" s="70"/>
      <c r="Z527" s="70"/>
      <c r="AA527" s="70">
        <f t="shared" si="7"/>
        <v>1221562.1500000001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70">
        <v>0</v>
      </c>
      <c r="N528" s="70"/>
      <c r="O528" s="79">
        <v>0</v>
      </c>
      <c r="P528" s="70"/>
      <c r="Q528" s="79">
        <v>0</v>
      </c>
      <c r="R528" s="70"/>
      <c r="S528" s="79">
        <v>0</v>
      </c>
      <c r="T528" s="70"/>
      <c r="U528" s="70">
        <v>0</v>
      </c>
      <c r="V528" s="70"/>
      <c r="W528" s="70"/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70">
        <v>18938.469999999998</v>
      </c>
      <c r="N529" s="70"/>
      <c r="O529" s="79">
        <v>11279.95</v>
      </c>
      <c r="P529" s="70"/>
      <c r="Q529" s="79">
        <v>14507.66</v>
      </c>
      <c r="R529" s="70"/>
      <c r="S529" s="79">
        <v>12960.48</v>
      </c>
      <c r="T529" s="70"/>
      <c r="U529" s="70">
        <v>13657.67</v>
      </c>
      <c r="V529" s="70"/>
      <c r="W529" s="70"/>
      <c r="X529" s="70"/>
      <c r="Y529" s="70"/>
      <c r="Z529" s="70"/>
      <c r="AA529" s="70">
        <f t="shared" si="7"/>
        <v>107359.34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70">
        <v>7954.1574000000001</v>
      </c>
      <c r="N530" s="70"/>
      <c r="O530" s="79">
        <v>4737.5789999999997</v>
      </c>
      <c r="P530" s="70"/>
      <c r="Q530" s="79">
        <v>6093.2171999999991</v>
      </c>
      <c r="R530" s="70"/>
      <c r="S530" s="79">
        <v>5443.4016000000001</v>
      </c>
      <c r="T530" s="70"/>
      <c r="U530" s="70">
        <v>5736.2213999999994</v>
      </c>
      <c r="V530" s="70"/>
      <c r="W530" s="70"/>
      <c r="X530" s="70"/>
      <c r="Y530" s="70"/>
      <c r="Z530" s="70"/>
      <c r="AA530" s="70">
        <f t="shared" si="7"/>
        <v>45090.9228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70">
        <v>1893.8469999999998</v>
      </c>
      <c r="N531" s="70"/>
      <c r="O531" s="79">
        <v>1127.9949999999999</v>
      </c>
      <c r="P531" s="70"/>
      <c r="Q531" s="79">
        <v>1450.7660000000001</v>
      </c>
      <c r="R531" s="70"/>
      <c r="S531" s="79">
        <v>1296.0480000000002</v>
      </c>
      <c r="T531" s="70"/>
      <c r="U531" s="70">
        <v>1365.7670000000001</v>
      </c>
      <c r="V531" s="70"/>
      <c r="W531" s="70"/>
      <c r="X531" s="70"/>
      <c r="Y531" s="70"/>
      <c r="Z531" s="70"/>
      <c r="AA531" s="70">
        <f t="shared" si="7"/>
        <v>10735.934000000001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70"/>
      <c r="N532" s="70"/>
      <c r="O532" s="79"/>
      <c r="P532" s="70"/>
      <c r="Q532" s="79"/>
      <c r="R532" s="70"/>
      <c r="S532" s="79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73"/>
      <c r="N533" s="70"/>
      <c r="O533" s="80"/>
      <c r="P533" s="70"/>
      <c r="Q533" s="80"/>
      <c r="R533" s="70"/>
      <c r="S533" s="80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70">
        <v>219163.7</v>
      </c>
      <c r="N534" s="70"/>
      <c r="O534" s="79">
        <v>63167.979999999996</v>
      </c>
      <c r="P534" s="70"/>
      <c r="Q534" s="79">
        <v>76975.199999999997</v>
      </c>
      <c r="R534" s="70"/>
      <c r="S534" s="79">
        <v>161729.63</v>
      </c>
      <c r="T534" s="70"/>
      <c r="U534" s="70">
        <v>84397.38</v>
      </c>
      <c r="V534" s="70"/>
      <c r="W534" s="70"/>
      <c r="X534" s="70"/>
      <c r="Y534" s="70"/>
      <c r="Z534" s="70"/>
      <c r="AA534" s="70">
        <f t="shared" si="7"/>
        <v>1097507.02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70">
        <v>216645.40000000002</v>
      </c>
      <c r="N535" s="70"/>
      <c r="O535" s="79">
        <v>54443.44</v>
      </c>
      <c r="P535" s="70"/>
      <c r="Q535" s="79">
        <v>68607.490000000005</v>
      </c>
      <c r="R535" s="70"/>
      <c r="S535" s="79">
        <v>144832.24</v>
      </c>
      <c r="T535" s="70"/>
      <c r="U535" s="70">
        <v>78729.650000000009</v>
      </c>
      <c r="V535" s="70"/>
      <c r="W535" s="70"/>
      <c r="X535" s="70"/>
      <c r="Y535" s="70"/>
      <c r="Z535" s="70"/>
      <c r="AA535" s="70">
        <f t="shared" ref="AA535:AA598" si="9">SUM(C535:Z535)</f>
        <v>1005103.2699999999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70">
        <v>0</v>
      </c>
      <c r="N536" s="70"/>
      <c r="O536" s="79">
        <v>0</v>
      </c>
      <c r="P536" s="70"/>
      <c r="Q536" s="79">
        <v>0</v>
      </c>
      <c r="R536" s="70"/>
      <c r="S536" s="79">
        <v>0</v>
      </c>
      <c r="T536" s="70"/>
      <c r="U536" s="70">
        <v>0</v>
      </c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70">
        <v>2518.2999999999997</v>
      </c>
      <c r="N537" s="70"/>
      <c r="O537" s="79">
        <v>8724.5400000000009</v>
      </c>
      <c r="P537" s="70"/>
      <c r="Q537" s="79">
        <v>8367.7100000000009</v>
      </c>
      <c r="R537" s="70"/>
      <c r="S537" s="79">
        <v>16897.39</v>
      </c>
      <c r="T537" s="70"/>
      <c r="U537" s="70">
        <v>5667.7300000000005</v>
      </c>
      <c r="V537" s="70"/>
      <c r="W537" s="70"/>
      <c r="X537" s="70"/>
      <c r="Y537" s="70"/>
      <c r="Z537" s="70"/>
      <c r="AA537" s="70">
        <f t="shared" si="9"/>
        <v>92403.75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70">
        <v>1057.6859999999999</v>
      </c>
      <c r="N538" s="70"/>
      <c r="O538" s="79">
        <v>3664.3068000000003</v>
      </c>
      <c r="P538" s="70"/>
      <c r="Q538" s="79">
        <v>3514.4382000000001</v>
      </c>
      <c r="R538" s="70"/>
      <c r="S538" s="79">
        <v>7096.9038</v>
      </c>
      <c r="T538" s="70"/>
      <c r="U538" s="70">
        <v>2380.4466000000002</v>
      </c>
      <c r="V538" s="70"/>
      <c r="W538" s="70"/>
      <c r="X538" s="70"/>
      <c r="Y538" s="70"/>
      <c r="Z538" s="70"/>
      <c r="AA538" s="70">
        <f t="shared" si="9"/>
        <v>38809.575000000004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70">
        <v>251.83</v>
      </c>
      <c r="N539" s="70"/>
      <c r="O539" s="79">
        <v>872.45399999999995</v>
      </c>
      <c r="P539" s="70"/>
      <c r="Q539" s="79">
        <v>836.77099999999996</v>
      </c>
      <c r="R539" s="70"/>
      <c r="S539" s="79">
        <v>1689.739</v>
      </c>
      <c r="T539" s="70"/>
      <c r="U539" s="70">
        <v>566.77300000000002</v>
      </c>
      <c r="V539" s="70"/>
      <c r="W539" s="70"/>
      <c r="X539" s="70"/>
      <c r="Y539" s="70"/>
      <c r="Z539" s="70"/>
      <c r="AA539" s="70">
        <f t="shared" si="9"/>
        <v>9240.375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70"/>
      <c r="N540" s="70"/>
      <c r="O540" s="79"/>
      <c r="P540" s="70"/>
      <c r="Q540" s="79"/>
      <c r="R540" s="70"/>
      <c r="S540" s="79"/>
      <c r="T540" s="70"/>
      <c r="U540" s="70"/>
      <c r="V540" s="70"/>
      <c r="W540" s="70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73"/>
      <c r="N541" s="70"/>
      <c r="O541" s="80"/>
      <c r="P541" s="70"/>
      <c r="Q541" s="80"/>
      <c r="R541" s="70"/>
      <c r="S541" s="80"/>
      <c r="T541" s="70"/>
      <c r="U541" s="72"/>
      <c r="V541" s="70"/>
      <c r="W541" s="72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70">
        <v>1315526.52</v>
      </c>
      <c r="N542" s="70"/>
      <c r="O542" s="79">
        <v>1282366.4200000002</v>
      </c>
      <c r="P542" s="70"/>
      <c r="Q542" s="79">
        <v>1490631.75</v>
      </c>
      <c r="R542" s="70"/>
      <c r="S542" s="79">
        <v>1511186.23</v>
      </c>
      <c r="T542" s="70"/>
      <c r="U542" s="70">
        <v>1444780.69</v>
      </c>
      <c r="V542" s="70"/>
      <c r="W542" s="70"/>
      <c r="X542" s="70"/>
      <c r="Y542" s="70"/>
      <c r="Z542" s="70"/>
      <c r="AA542" s="70">
        <f t="shared" si="9"/>
        <v>14585579.529999999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70">
        <v>1224583.48</v>
      </c>
      <c r="N543" s="70"/>
      <c r="O543" s="79">
        <v>1173283.24</v>
      </c>
      <c r="P543" s="70"/>
      <c r="Q543" s="79">
        <v>1367119.7800000003</v>
      </c>
      <c r="R543" s="70"/>
      <c r="S543" s="79">
        <v>1388149.23</v>
      </c>
      <c r="T543" s="70"/>
      <c r="U543" s="70">
        <v>1334731.7599999998</v>
      </c>
      <c r="V543" s="70"/>
      <c r="W543" s="70"/>
      <c r="X543" s="70"/>
      <c r="Y543" s="70"/>
      <c r="Z543" s="70"/>
      <c r="AA543" s="70">
        <f t="shared" si="9"/>
        <v>13445953.770000001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70">
        <v>0</v>
      </c>
      <c r="N544" s="70"/>
      <c r="O544" s="79">
        <v>0</v>
      </c>
      <c r="P544" s="70"/>
      <c r="Q544" s="79">
        <v>0</v>
      </c>
      <c r="R544" s="70"/>
      <c r="S544" s="79">
        <v>0</v>
      </c>
      <c r="T544" s="70"/>
      <c r="U544" s="70">
        <v>0</v>
      </c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70">
        <v>90943.039999999994</v>
      </c>
      <c r="N545" s="70"/>
      <c r="O545" s="79">
        <v>109083.18</v>
      </c>
      <c r="P545" s="70"/>
      <c r="Q545" s="79">
        <v>123511.97</v>
      </c>
      <c r="R545" s="70"/>
      <c r="S545" s="79">
        <v>123037</v>
      </c>
      <c r="T545" s="70"/>
      <c r="U545" s="70">
        <v>110048.93</v>
      </c>
      <c r="V545" s="70"/>
      <c r="W545" s="70"/>
      <c r="X545" s="70"/>
      <c r="Y545" s="70"/>
      <c r="Z545" s="70"/>
      <c r="AA545" s="70">
        <f t="shared" si="9"/>
        <v>1139625.7599999998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70">
        <v>38196.07680000001</v>
      </c>
      <c r="N546" s="70"/>
      <c r="O546" s="79">
        <v>45814.935600000004</v>
      </c>
      <c r="P546" s="70"/>
      <c r="Q546" s="79">
        <v>51875.027399999992</v>
      </c>
      <c r="R546" s="70"/>
      <c r="S546" s="79">
        <v>51675.54</v>
      </c>
      <c r="T546" s="70"/>
      <c r="U546" s="70">
        <v>46220.550599999995</v>
      </c>
      <c r="V546" s="70"/>
      <c r="W546" s="70"/>
      <c r="X546" s="70"/>
      <c r="Y546" s="70"/>
      <c r="Z546" s="70"/>
      <c r="AA546" s="70">
        <f t="shared" si="9"/>
        <v>478642.81920000003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70">
        <v>9094.3040000000001</v>
      </c>
      <c r="N547" s="70"/>
      <c r="O547" s="79">
        <v>10908.318000000001</v>
      </c>
      <c r="P547" s="70"/>
      <c r="Q547" s="79">
        <v>12351.197</v>
      </c>
      <c r="R547" s="70"/>
      <c r="S547" s="79">
        <v>12303.7</v>
      </c>
      <c r="T547" s="70"/>
      <c r="U547" s="70">
        <v>11004.893</v>
      </c>
      <c r="V547" s="70"/>
      <c r="W547" s="70"/>
      <c r="X547" s="70"/>
      <c r="Y547" s="70"/>
      <c r="Z547" s="70"/>
      <c r="AA547" s="70">
        <f t="shared" si="9"/>
        <v>113962.576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70"/>
      <c r="N548" s="70"/>
      <c r="O548" s="79"/>
      <c r="P548" s="70"/>
      <c r="Q548" s="79"/>
      <c r="R548" s="70"/>
      <c r="S548" s="79"/>
      <c r="T548" s="70"/>
      <c r="U548" s="70"/>
      <c r="V548" s="70"/>
      <c r="W548" s="70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73"/>
      <c r="N549" s="70"/>
      <c r="O549" s="80"/>
      <c r="P549" s="70"/>
      <c r="Q549" s="80"/>
      <c r="R549" s="70"/>
      <c r="S549" s="80"/>
      <c r="T549" s="70"/>
      <c r="U549" s="72"/>
      <c r="V549" s="70"/>
      <c r="W549" s="72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70">
        <v>306370.44</v>
      </c>
      <c r="N550" s="70"/>
      <c r="O550" s="79">
        <v>316335.25</v>
      </c>
      <c r="P550" s="70"/>
      <c r="Q550" s="79">
        <v>588562.31000000006</v>
      </c>
      <c r="R550" s="70"/>
      <c r="S550" s="79">
        <v>496704.83999999991</v>
      </c>
      <c r="T550" s="70"/>
      <c r="U550" s="70">
        <v>396166.50000000006</v>
      </c>
      <c r="V550" s="70"/>
      <c r="W550" s="70"/>
      <c r="X550" s="70"/>
      <c r="Y550" s="70"/>
      <c r="Z550" s="70"/>
      <c r="AA550" s="70">
        <f t="shared" si="9"/>
        <v>4160780.36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70">
        <v>285631.52</v>
      </c>
      <c r="N551" s="70"/>
      <c r="O551" s="79">
        <v>293070.44000000006</v>
      </c>
      <c r="P551" s="70"/>
      <c r="Q551" s="79">
        <v>570355.30999999994</v>
      </c>
      <c r="R551" s="70"/>
      <c r="S551" s="79">
        <v>453879.55000000005</v>
      </c>
      <c r="T551" s="70"/>
      <c r="U551" s="70">
        <v>367817.93999999994</v>
      </c>
      <c r="V551" s="70"/>
      <c r="W551" s="70"/>
      <c r="X551" s="70"/>
      <c r="Y551" s="70"/>
      <c r="Z551" s="70"/>
      <c r="AA551" s="70">
        <f t="shared" si="9"/>
        <v>3877778.9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70">
        <v>0</v>
      </c>
      <c r="N552" s="70"/>
      <c r="O552" s="79">
        <v>0</v>
      </c>
      <c r="P552" s="70"/>
      <c r="Q552" s="79">
        <v>0</v>
      </c>
      <c r="R552" s="70"/>
      <c r="S552" s="79">
        <v>0</v>
      </c>
      <c r="T552" s="70"/>
      <c r="U552" s="70">
        <v>0</v>
      </c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70">
        <v>20738.920000000002</v>
      </c>
      <c r="N553" s="70"/>
      <c r="O553" s="79">
        <v>23264.810000000005</v>
      </c>
      <c r="P553" s="70"/>
      <c r="Q553" s="79">
        <v>18207</v>
      </c>
      <c r="R553" s="70"/>
      <c r="S553" s="79">
        <v>42825.29</v>
      </c>
      <c r="T553" s="70"/>
      <c r="U553" s="70">
        <v>28348.559999999998</v>
      </c>
      <c r="V553" s="70"/>
      <c r="W553" s="70"/>
      <c r="X553" s="70"/>
      <c r="Y553" s="70"/>
      <c r="Z553" s="70"/>
      <c r="AA553" s="70">
        <f t="shared" si="9"/>
        <v>283001.45999999996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70">
        <v>8710.3463999999985</v>
      </c>
      <c r="N554" s="70"/>
      <c r="O554" s="79">
        <v>9771.2201999999997</v>
      </c>
      <c r="P554" s="70"/>
      <c r="Q554" s="79">
        <v>7646.9400000000005</v>
      </c>
      <c r="R554" s="70"/>
      <c r="S554" s="79">
        <v>17986.621799999997</v>
      </c>
      <c r="T554" s="70"/>
      <c r="U554" s="70">
        <v>11906.395199999999</v>
      </c>
      <c r="V554" s="70"/>
      <c r="W554" s="70"/>
      <c r="X554" s="70"/>
      <c r="Y554" s="70"/>
      <c r="Z554" s="70"/>
      <c r="AA554" s="70">
        <f t="shared" si="9"/>
        <v>118860.61319999998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70">
        <v>2073.8920000000003</v>
      </c>
      <c r="N555" s="70"/>
      <c r="O555" s="79">
        <v>2326.4809999999998</v>
      </c>
      <c r="P555" s="70"/>
      <c r="Q555" s="79">
        <v>1820.6999999999998</v>
      </c>
      <c r="R555" s="70"/>
      <c r="S555" s="79">
        <v>4282.5290000000005</v>
      </c>
      <c r="T555" s="70"/>
      <c r="U555" s="70">
        <v>2834.8559999999998</v>
      </c>
      <c r="V555" s="70"/>
      <c r="W555" s="70"/>
      <c r="X555" s="70"/>
      <c r="Y555" s="70"/>
      <c r="Z555" s="70"/>
      <c r="AA555" s="70">
        <f t="shared" si="9"/>
        <v>28300.146000000001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70"/>
      <c r="N556" s="70"/>
      <c r="O556" s="79"/>
      <c r="P556" s="70"/>
      <c r="Q556" s="79"/>
      <c r="R556" s="70"/>
      <c r="S556" s="79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166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73"/>
      <c r="N557" s="70"/>
      <c r="O557" s="80"/>
      <c r="P557" s="70"/>
      <c r="Q557" s="80"/>
      <c r="R557" s="70"/>
      <c r="S557" s="80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70">
        <v>523510.89999999997</v>
      </c>
      <c r="N558" s="70"/>
      <c r="O558" s="79">
        <v>384993.61</v>
      </c>
      <c r="P558" s="70"/>
      <c r="Q558" s="79">
        <v>382457.01</v>
      </c>
      <c r="R558" s="70"/>
      <c r="S558" s="79">
        <v>406491.74</v>
      </c>
      <c r="T558" s="70"/>
      <c r="U558" s="70">
        <v>531469.81999999995</v>
      </c>
      <c r="V558" s="70"/>
      <c r="W558" s="70"/>
      <c r="X558" s="70"/>
      <c r="Y558" s="70"/>
      <c r="Z558" s="70"/>
      <c r="AA558" s="70">
        <f t="shared" si="9"/>
        <v>4727564.17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70">
        <v>459029.85</v>
      </c>
      <c r="N559" s="70"/>
      <c r="O559" s="79">
        <v>350745.01999999996</v>
      </c>
      <c r="P559" s="70"/>
      <c r="Q559" s="79">
        <v>352273.38999999996</v>
      </c>
      <c r="R559" s="70"/>
      <c r="S559" s="79">
        <v>369804.1</v>
      </c>
      <c r="T559" s="70"/>
      <c r="U559" s="70">
        <v>491222.73</v>
      </c>
      <c r="V559" s="70"/>
      <c r="W559" s="70"/>
      <c r="X559" s="70"/>
      <c r="Y559" s="70"/>
      <c r="Z559" s="70"/>
      <c r="AA559" s="70">
        <f t="shared" si="9"/>
        <v>4267708.8000000007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70">
        <v>0</v>
      </c>
      <c r="N560" s="70"/>
      <c r="O560" s="79">
        <v>0</v>
      </c>
      <c r="P560" s="70"/>
      <c r="Q560" s="79">
        <v>0</v>
      </c>
      <c r="R560" s="70"/>
      <c r="S560" s="79">
        <v>0</v>
      </c>
      <c r="T560" s="70"/>
      <c r="U560" s="70">
        <v>0</v>
      </c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70">
        <v>64481.05</v>
      </c>
      <c r="N561" s="70"/>
      <c r="O561" s="79">
        <v>34248.590000000004</v>
      </c>
      <c r="P561" s="70"/>
      <c r="Q561" s="79">
        <v>30183.620000000003</v>
      </c>
      <c r="R561" s="70"/>
      <c r="S561" s="79">
        <v>36687.64</v>
      </c>
      <c r="T561" s="70"/>
      <c r="U561" s="70">
        <v>40247.090000000004</v>
      </c>
      <c r="V561" s="70"/>
      <c r="W561" s="70"/>
      <c r="X561" s="70"/>
      <c r="Y561" s="70"/>
      <c r="Z561" s="70"/>
      <c r="AA561" s="70">
        <f t="shared" si="9"/>
        <v>459855.37000000005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70">
        <v>27082.040999999997</v>
      </c>
      <c r="N562" s="70"/>
      <c r="O562" s="79">
        <v>14384.407799999999</v>
      </c>
      <c r="P562" s="70"/>
      <c r="Q562" s="79">
        <v>12677.1204</v>
      </c>
      <c r="R562" s="70"/>
      <c r="S562" s="79">
        <v>15408.808799999999</v>
      </c>
      <c r="T562" s="70"/>
      <c r="U562" s="70">
        <v>16903.7778</v>
      </c>
      <c r="V562" s="70"/>
      <c r="W562" s="70"/>
      <c r="X562" s="70"/>
      <c r="Y562" s="70"/>
      <c r="Z562" s="70"/>
      <c r="AA562" s="70">
        <f t="shared" si="9"/>
        <v>193139.25539999999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70">
        <v>6448.1049999999996</v>
      </c>
      <c r="N563" s="70"/>
      <c r="O563" s="79">
        <v>3424.8589999999999</v>
      </c>
      <c r="P563" s="70"/>
      <c r="Q563" s="79">
        <v>3018.3620000000005</v>
      </c>
      <c r="R563" s="70"/>
      <c r="S563" s="79">
        <v>3668.7640000000001</v>
      </c>
      <c r="T563" s="70"/>
      <c r="U563" s="70">
        <v>4024.7090000000003</v>
      </c>
      <c r="V563" s="70"/>
      <c r="W563" s="70"/>
      <c r="X563" s="70"/>
      <c r="Y563" s="70"/>
      <c r="Z563" s="70"/>
      <c r="AA563" s="70">
        <f t="shared" si="9"/>
        <v>45985.537000000011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70"/>
      <c r="N564" s="70"/>
      <c r="O564" s="79"/>
      <c r="P564" s="70"/>
      <c r="Q564" s="79"/>
      <c r="R564" s="70"/>
      <c r="S564" s="79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167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73"/>
      <c r="N565" s="70"/>
      <c r="O565" s="80"/>
      <c r="P565" s="70"/>
      <c r="Q565" s="80"/>
      <c r="R565" s="70"/>
      <c r="S565" s="80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70">
        <v>749455.20000000007</v>
      </c>
      <c r="N566" s="70"/>
      <c r="O566" s="79">
        <v>589979.64</v>
      </c>
      <c r="P566" s="70"/>
      <c r="Q566" s="79">
        <v>589664.67999999993</v>
      </c>
      <c r="R566" s="70"/>
      <c r="S566" s="79">
        <v>677931.55</v>
      </c>
      <c r="T566" s="70"/>
      <c r="U566" s="70">
        <v>823671.32</v>
      </c>
      <c r="V566" s="70"/>
      <c r="W566" s="70"/>
      <c r="X566" s="70"/>
      <c r="Y566" s="70"/>
      <c r="Z566" s="70"/>
      <c r="AA566" s="70">
        <f t="shared" si="9"/>
        <v>6495628.21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70">
        <v>698832.3</v>
      </c>
      <c r="N567" s="70"/>
      <c r="O567" s="79">
        <v>543454.25</v>
      </c>
      <c r="P567" s="70"/>
      <c r="Q567" s="79">
        <v>536094.34</v>
      </c>
      <c r="R567" s="70"/>
      <c r="S567" s="79">
        <v>625259.19999999995</v>
      </c>
      <c r="T567" s="70"/>
      <c r="U567" s="70">
        <v>759442.07</v>
      </c>
      <c r="V567" s="70"/>
      <c r="W567" s="70"/>
      <c r="X567" s="70"/>
      <c r="Y567" s="70"/>
      <c r="Z567" s="70"/>
      <c r="AA567" s="70">
        <f t="shared" si="9"/>
        <v>5976918.6200000001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70">
        <v>0</v>
      </c>
      <c r="N568" s="70"/>
      <c r="O568" s="79">
        <v>0</v>
      </c>
      <c r="P568" s="70"/>
      <c r="Q568" s="79">
        <v>0</v>
      </c>
      <c r="R568" s="70"/>
      <c r="S568" s="79">
        <v>0</v>
      </c>
      <c r="T568" s="70"/>
      <c r="U568" s="70">
        <v>0</v>
      </c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70">
        <v>50622.899999999994</v>
      </c>
      <c r="N569" s="70"/>
      <c r="O569" s="79">
        <v>46525.39</v>
      </c>
      <c r="P569" s="70"/>
      <c r="Q569" s="79">
        <v>53570.340000000004</v>
      </c>
      <c r="R569" s="70"/>
      <c r="S569" s="79">
        <v>52672.35</v>
      </c>
      <c r="T569" s="70"/>
      <c r="U569" s="70">
        <v>64229.249999999993</v>
      </c>
      <c r="V569" s="70"/>
      <c r="W569" s="70"/>
      <c r="X569" s="70"/>
      <c r="Y569" s="70"/>
      <c r="Z569" s="70"/>
      <c r="AA569" s="70">
        <f t="shared" si="9"/>
        <v>518709.59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70">
        <v>21261.617999999999</v>
      </c>
      <c r="N570" s="70"/>
      <c r="O570" s="79">
        <v>19540.663800000002</v>
      </c>
      <c r="P570" s="70"/>
      <c r="Q570" s="79">
        <v>22499.542799999999</v>
      </c>
      <c r="R570" s="70"/>
      <c r="S570" s="79">
        <v>22122.387000000002</v>
      </c>
      <c r="T570" s="70"/>
      <c r="U570" s="70">
        <v>26976.284999999996</v>
      </c>
      <c r="V570" s="70"/>
      <c r="W570" s="70"/>
      <c r="X570" s="70"/>
      <c r="Y570" s="70"/>
      <c r="Z570" s="70"/>
      <c r="AA570" s="70">
        <f t="shared" si="9"/>
        <v>217858.02779999995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70">
        <v>5062.2900000000009</v>
      </c>
      <c r="N571" s="70"/>
      <c r="O571" s="79">
        <v>4652.5390000000007</v>
      </c>
      <c r="P571" s="70"/>
      <c r="Q571" s="79">
        <v>5357.0340000000006</v>
      </c>
      <c r="R571" s="70"/>
      <c r="S571" s="79">
        <v>5267.2350000000006</v>
      </c>
      <c r="T571" s="70"/>
      <c r="U571" s="70">
        <v>6422.9249999999993</v>
      </c>
      <c r="V571" s="70"/>
      <c r="W571" s="70"/>
      <c r="X571" s="70"/>
      <c r="Y571" s="70"/>
      <c r="Z571" s="70"/>
      <c r="AA571" s="70">
        <f t="shared" si="9"/>
        <v>51870.959000000003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70"/>
      <c r="N572" s="70"/>
      <c r="O572" s="79"/>
      <c r="P572" s="70"/>
      <c r="Q572" s="79"/>
      <c r="R572" s="70"/>
      <c r="S572" s="79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168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73"/>
      <c r="N573" s="70"/>
      <c r="O573" s="80"/>
      <c r="P573" s="70"/>
      <c r="Q573" s="80"/>
      <c r="R573" s="70"/>
      <c r="S573" s="80"/>
      <c r="T573" s="70"/>
      <c r="U573" s="72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70">
        <v>591601.38000000012</v>
      </c>
      <c r="N574" s="70"/>
      <c r="O574" s="79">
        <v>506200.25</v>
      </c>
      <c r="P574" s="70"/>
      <c r="Q574" s="79">
        <v>523612.92</v>
      </c>
      <c r="R574" s="70"/>
      <c r="S574" s="79">
        <v>790167.47999999986</v>
      </c>
      <c r="T574" s="70"/>
      <c r="U574" s="70">
        <v>774687.38</v>
      </c>
      <c r="V574" s="70"/>
      <c r="W574" s="70"/>
      <c r="X574" s="70"/>
      <c r="Y574" s="70"/>
      <c r="Z574" s="70"/>
      <c r="AA574" s="70">
        <f t="shared" si="9"/>
        <v>5290910.8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70">
        <v>550716.85</v>
      </c>
      <c r="N575" s="70"/>
      <c r="O575" s="79">
        <v>465189.55000000005</v>
      </c>
      <c r="P575" s="70"/>
      <c r="Q575" s="79">
        <v>481711.42999999993</v>
      </c>
      <c r="R575" s="70"/>
      <c r="S575" s="79">
        <v>737426.30999999994</v>
      </c>
      <c r="T575" s="70"/>
      <c r="U575" s="70">
        <v>715881.21</v>
      </c>
      <c r="V575" s="70"/>
      <c r="W575" s="70"/>
      <c r="X575" s="70"/>
      <c r="Y575" s="70"/>
      <c r="Z575" s="70"/>
      <c r="AA575" s="70">
        <f t="shared" si="9"/>
        <v>4887945.26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70">
        <v>0</v>
      </c>
      <c r="N576" s="70"/>
      <c r="O576" s="79">
        <v>0</v>
      </c>
      <c r="P576" s="70"/>
      <c r="Q576" s="79">
        <v>0</v>
      </c>
      <c r="R576" s="70"/>
      <c r="S576" s="79">
        <v>0</v>
      </c>
      <c r="T576" s="70"/>
      <c r="U576" s="70">
        <v>0</v>
      </c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70">
        <v>40884.53</v>
      </c>
      <c r="N577" s="70"/>
      <c r="O577" s="79">
        <v>41010.700000000004</v>
      </c>
      <c r="P577" s="70"/>
      <c r="Q577" s="79">
        <v>41901.49</v>
      </c>
      <c r="R577" s="70"/>
      <c r="S577" s="79">
        <v>52741.170000000006</v>
      </c>
      <c r="T577" s="70"/>
      <c r="U577" s="70">
        <v>58806.17</v>
      </c>
      <c r="V577" s="70"/>
      <c r="W577" s="70"/>
      <c r="X577" s="70"/>
      <c r="Y577" s="70"/>
      <c r="Z577" s="70"/>
      <c r="AA577" s="70">
        <f t="shared" si="9"/>
        <v>402965.54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70">
        <v>17171.5026</v>
      </c>
      <c r="N578" s="70"/>
      <c r="O578" s="79">
        <v>17224.493999999999</v>
      </c>
      <c r="P578" s="70"/>
      <c r="Q578" s="79">
        <v>17598.625799999998</v>
      </c>
      <c r="R578" s="70"/>
      <c r="S578" s="79">
        <v>22151.291399999998</v>
      </c>
      <c r="T578" s="70"/>
      <c r="U578" s="70">
        <v>24698.591399999994</v>
      </c>
      <c r="V578" s="70"/>
      <c r="W578" s="70"/>
      <c r="X578" s="70"/>
      <c r="Y578" s="70"/>
      <c r="Z578" s="70"/>
      <c r="AA578" s="70">
        <f t="shared" si="9"/>
        <v>169245.52679999999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70">
        <v>4088.4530000000009</v>
      </c>
      <c r="N579" s="70"/>
      <c r="O579" s="79">
        <v>4101.0700000000006</v>
      </c>
      <c r="P579" s="70"/>
      <c r="Q579" s="79">
        <v>4190.1490000000003</v>
      </c>
      <c r="R579" s="70"/>
      <c r="S579" s="79">
        <v>5274.1170000000002</v>
      </c>
      <c r="T579" s="70"/>
      <c r="U579" s="70">
        <v>5880.6170000000002</v>
      </c>
      <c r="V579" s="70"/>
      <c r="W579" s="70"/>
      <c r="X579" s="70"/>
      <c r="Y579" s="70"/>
      <c r="Z579" s="70"/>
      <c r="AA579" s="70">
        <f t="shared" si="9"/>
        <v>40296.554000000004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70"/>
      <c r="N580" s="70"/>
      <c r="O580" s="79"/>
      <c r="P580" s="70"/>
      <c r="Q580" s="79"/>
      <c r="R580" s="70"/>
      <c r="S580" s="79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169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73"/>
      <c r="N581" s="70"/>
      <c r="O581" s="80"/>
      <c r="P581" s="70"/>
      <c r="Q581" s="80"/>
      <c r="R581" s="70"/>
      <c r="S581" s="80"/>
      <c r="T581" s="70"/>
      <c r="U581" s="72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70">
        <v>396703.63000000006</v>
      </c>
      <c r="N582" s="70"/>
      <c r="O582" s="79">
        <v>333650.28000000003</v>
      </c>
      <c r="P582" s="70"/>
      <c r="Q582" s="79">
        <v>503569.8</v>
      </c>
      <c r="R582" s="70"/>
      <c r="S582" s="79">
        <v>567081.20000000007</v>
      </c>
      <c r="T582" s="70"/>
      <c r="U582" s="70">
        <v>439332.5</v>
      </c>
      <c r="V582" s="70"/>
      <c r="W582" s="70"/>
      <c r="X582" s="70"/>
      <c r="Y582" s="70"/>
      <c r="Z582" s="70"/>
      <c r="AA582" s="70">
        <f t="shared" si="9"/>
        <v>4566275.1100000003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70">
        <v>372365.41</v>
      </c>
      <c r="N583" s="70"/>
      <c r="O583" s="79">
        <v>308038.22000000003</v>
      </c>
      <c r="P583" s="70"/>
      <c r="Q583" s="79">
        <v>472285.32999999996</v>
      </c>
      <c r="R583" s="70"/>
      <c r="S583" s="79">
        <v>531707.72000000009</v>
      </c>
      <c r="T583" s="70"/>
      <c r="U583" s="70">
        <v>399496.48000000004</v>
      </c>
      <c r="V583" s="70"/>
      <c r="W583" s="70"/>
      <c r="X583" s="70"/>
      <c r="Y583" s="70"/>
      <c r="Z583" s="70"/>
      <c r="AA583" s="70">
        <f t="shared" si="9"/>
        <v>4219674.870000001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70">
        <v>0</v>
      </c>
      <c r="N584" s="70"/>
      <c r="O584" s="79">
        <v>0</v>
      </c>
      <c r="P584" s="70"/>
      <c r="Q584" s="79">
        <v>0</v>
      </c>
      <c r="R584" s="70"/>
      <c r="S584" s="79">
        <v>0</v>
      </c>
      <c r="T584" s="70"/>
      <c r="U584" s="70">
        <v>0</v>
      </c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70">
        <v>24338.22</v>
      </c>
      <c r="N585" s="70"/>
      <c r="O585" s="79">
        <v>25612.06</v>
      </c>
      <c r="P585" s="70"/>
      <c r="Q585" s="79">
        <v>31284.469999999998</v>
      </c>
      <c r="R585" s="70"/>
      <c r="S585" s="79">
        <v>35373.479999999996</v>
      </c>
      <c r="T585" s="70"/>
      <c r="U585" s="70">
        <v>39836.019999999997</v>
      </c>
      <c r="V585" s="70"/>
      <c r="W585" s="70"/>
      <c r="X585" s="70"/>
      <c r="Y585" s="70"/>
      <c r="Z585" s="70"/>
      <c r="AA585" s="70">
        <f t="shared" si="9"/>
        <v>346600.24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70">
        <v>10222.0524</v>
      </c>
      <c r="N586" s="70"/>
      <c r="O586" s="79">
        <v>10757.065199999999</v>
      </c>
      <c r="P586" s="70"/>
      <c r="Q586" s="79">
        <v>13139.477399999998</v>
      </c>
      <c r="R586" s="70"/>
      <c r="S586" s="79">
        <v>14856.8616</v>
      </c>
      <c r="T586" s="70"/>
      <c r="U586" s="70">
        <v>16731.128400000001</v>
      </c>
      <c r="V586" s="70"/>
      <c r="W586" s="70"/>
      <c r="X586" s="70"/>
      <c r="Y586" s="70"/>
      <c r="Z586" s="70"/>
      <c r="AA586" s="70">
        <f t="shared" si="9"/>
        <v>145572.10080000001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70">
        <v>2433.8220000000001</v>
      </c>
      <c r="N587" s="70"/>
      <c r="O587" s="79">
        <v>2561.2059999999997</v>
      </c>
      <c r="P587" s="70"/>
      <c r="Q587" s="79">
        <v>3128.4470000000001</v>
      </c>
      <c r="R587" s="70"/>
      <c r="S587" s="79">
        <v>3537.3480000000004</v>
      </c>
      <c r="T587" s="70"/>
      <c r="U587" s="70">
        <v>3983.6020000000008</v>
      </c>
      <c r="V587" s="70"/>
      <c r="W587" s="70"/>
      <c r="X587" s="70"/>
      <c r="Y587" s="70"/>
      <c r="Z587" s="70"/>
      <c r="AA587" s="70">
        <f t="shared" si="9"/>
        <v>34660.024000000005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70"/>
      <c r="N588" s="70"/>
      <c r="O588" s="79"/>
      <c r="P588" s="70"/>
      <c r="Q588" s="79"/>
      <c r="R588" s="70"/>
      <c r="S588" s="79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170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73"/>
      <c r="N589" s="70"/>
      <c r="O589" s="80"/>
      <c r="P589" s="70"/>
      <c r="Q589" s="80"/>
      <c r="R589" s="70"/>
      <c r="S589" s="80"/>
      <c r="T589" s="70"/>
      <c r="U589" s="72"/>
      <c r="V589" s="70"/>
      <c r="W589" s="72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70">
        <v>896684.22000000009</v>
      </c>
      <c r="N590" s="70"/>
      <c r="O590" s="79">
        <v>756850.21000000008</v>
      </c>
      <c r="P590" s="70"/>
      <c r="Q590" s="79">
        <v>640836.90999999992</v>
      </c>
      <c r="R590" s="70"/>
      <c r="S590" s="79">
        <v>752142.07</v>
      </c>
      <c r="T590" s="70"/>
      <c r="U590" s="70">
        <v>530061.59000000008</v>
      </c>
      <c r="V590" s="70"/>
      <c r="W590" s="70"/>
      <c r="X590" s="70"/>
      <c r="Y590" s="70"/>
      <c r="Z590" s="70"/>
      <c r="AA590" s="70">
        <f t="shared" si="9"/>
        <v>7671051.1600000001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70">
        <v>843404.06</v>
      </c>
      <c r="N591" s="70"/>
      <c r="O591" s="79">
        <v>689303.76</v>
      </c>
      <c r="P591" s="70"/>
      <c r="Q591" s="79">
        <v>579619.92000000004</v>
      </c>
      <c r="R591" s="70"/>
      <c r="S591" s="79">
        <v>674534</v>
      </c>
      <c r="T591" s="70"/>
      <c r="U591" s="70">
        <v>486052.79000000004</v>
      </c>
      <c r="V591" s="70"/>
      <c r="W591" s="70"/>
      <c r="X591" s="70"/>
      <c r="Y591" s="70"/>
      <c r="Z591" s="70"/>
      <c r="AA591" s="70">
        <f t="shared" si="9"/>
        <v>7072902.9400000004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70">
        <v>0</v>
      </c>
      <c r="N592" s="70"/>
      <c r="O592" s="79">
        <v>0</v>
      </c>
      <c r="P592" s="70"/>
      <c r="Q592" s="79">
        <v>0</v>
      </c>
      <c r="R592" s="70"/>
      <c r="S592" s="79">
        <v>0</v>
      </c>
      <c r="T592" s="70"/>
      <c r="U592" s="70">
        <v>0</v>
      </c>
      <c r="V592" s="70"/>
      <c r="W592" s="70"/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70">
        <v>53280.159999999996</v>
      </c>
      <c r="N593" s="70"/>
      <c r="O593" s="79">
        <v>67546.45</v>
      </c>
      <c r="P593" s="70"/>
      <c r="Q593" s="79">
        <v>61216.990000000005</v>
      </c>
      <c r="R593" s="70"/>
      <c r="S593" s="79">
        <v>77608.070000000007</v>
      </c>
      <c r="T593" s="70"/>
      <c r="U593" s="70">
        <v>44008.799999999996</v>
      </c>
      <c r="V593" s="70"/>
      <c r="W593" s="70"/>
      <c r="X593" s="70"/>
      <c r="Y593" s="70"/>
      <c r="Z593" s="70"/>
      <c r="AA593" s="70">
        <f t="shared" si="9"/>
        <v>598148.22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70">
        <v>22377.6672</v>
      </c>
      <c r="N594" s="70"/>
      <c r="O594" s="79">
        <v>28369.508999999995</v>
      </c>
      <c r="P594" s="70"/>
      <c r="Q594" s="79">
        <v>25711.1358</v>
      </c>
      <c r="R594" s="70"/>
      <c r="S594" s="79">
        <v>32595.3894</v>
      </c>
      <c r="T594" s="70"/>
      <c r="U594" s="70">
        <v>18483.696</v>
      </c>
      <c r="V594" s="70"/>
      <c r="W594" s="70"/>
      <c r="X594" s="70"/>
      <c r="Y594" s="70"/>
      <c r="Z594" s="70"/>
      <c r="AA594" s="70">
        <f t="shared" si="9"/>
        <v>251222.25239999994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70">
        <v>5328.0159999999996</v>
      </c>
      <c r="N595" s="70"/>
      <c r="O595" s="79">
        <v>6754.6450000000013</v>
      </c>
      <c r="P595" s="70"/>
      <c r="Q595" s="79">
        <v>6121.6990000000005</v>
      </c>
      <c r="R595" s="70"/>
      <c r="S595" s="79">
        <v>7760.8070000000007</v>
      </c>
      <c r="T595" s="70"/>
      <c r="U595" s="70">
        <v>4400.880000000001</v>
      </c>
      <c r="V595" s="70"/>
      <c r="W595" s="70"/>
      <c r="X595" s="70"/>
      <c r="Y595" s="70"/>
      <c r="Z595" s="70"/>
      <c r="AA595" s="70">
        <f t="shared" si="9"/>
        <v>59814.822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70"/>
      <c r="N596" s="70"/>
      <c r="O596" s="79"/>
      <c r="P596" s="70"/>
      <c r="Q596" s="79"/>
      <c r="R596" s="70"/>
      <c r="S596" s="79"/>
      <c r="T596" s="70"/>
      <c r="U596" s="70"/>
      <c r="V596" s="70"/>
      <c r="W596" s="70"/>
      <c r="X596" s="70"/>
      <c r="Y596" s="70"/>
      <c r="Z596" s="70"/>
      <c r="AA596" s="70"/>
    </row>
    <row r="597" spans="1:27" ht="15.5" x14ac:dyDescent="0.35">
      <c r="A597" s="62" t="s">
        <v>171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73"/>
      <c r="N597" s="70"/>
      <c r="O597" s="80"/>
      <c r="P597" s="70"/>
      <c r="Q597" s="80"/>
      <c r="R597" s="70"/>
      <c r="S597" s="80"/>
      <c r="T597" s="70"/>
      <c r="U597" s="72"/>
      <c r="V597" s="70"/>
      <c r="W597" s="70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70">
        <v>230794.65999999997</v>
      </c>
      <c r="N598" s="70"/>
      <c r="O598" s="79">
        <v>85824.21</v>
      </c>
      <c r="P598" s="70"/>
      <c r="Q598" s="79">
        <v>226867.34</v>
      </c>
      <c r="R598" s="70"/>
      <c r="S598" s="79">
        <v>199663.82</v>
      </c>
      <c r="T598" s="70"/>
      <c r="U598" s="70">
        <v>254859.11000000002</v>
      </c>
      <c r="V598" s="70"/>
      <c r="W598" s="70"/>
      <c r="X598" s="70"/>
      <c r="Y598" s="70"/>
      <c r="Z598" s="70"/>
      <c r="AA598" s="70">
        <f t="shared" si="9"/>
        <v>2160337.6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70">
        <v>209797.15000000002</v>
      </c>
      <c r="N599" s="70"/>
      <c r="O599" s="79">
        <v>73595.359999999986</v>
      </c>
      <c r="P599" s="70"/>
      <c r="Q599" s="79">
        <v>208048.61000000002</v>
      </c>
      <c r="R599" s="70"/>
      <c r="S599" s="79">
        <v>180930.35999999996</v>
      </c>
      <c r="T599" s="70"/>
      <c r="U599" s="70">
        <v>232337.28999999998</v>
      </c>
      <c r="V599" s="70"/>
      <c r="W599" s="70"/>
      <c r="X599" s="70"/>
      <c r="Y599" s="70"/>
      <c r="Z599" s="70"/>
      <c r="AA599" s="70">
        <f t="shared" ref="AA599:AA611" si="10">SUM(C599:Z599)</f>
        <v>1968311.45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70">
        <v>0</v>
      </c>
      <c r="N600" s="70"/>
      <c r="O600" s="79">
        <v>0</v>
      </c>
      <c r="P600" s="70"/>
      <c r="Q600" s="79">
        <v>0</v>
      </c>
      <c r="R600" s="70"/>
      <c r="S600" s="79">
        <v>0</v>
      </c>
      <c r="T600" s="70"/>
      <c r="U600" s="70">
        <v>0</v>
      </c>
      <c r="V600" s="70"/>
      <c r="W600" s="70"/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70">
        <v>20997.51</v>
      </c>
      <c r="N601" s="70"/>
      <c r="O601" s="79">
        <v>12228.849999999999</v>
      </c>
      <c r="P601" s="70"/>
      <c r="Q601" s="79">
        <v>18818.73</v>
      </c>
      <c r="R601" s="70"/>
      <c r="S601" s="79">
        <v>18733.46</v>
      </c>
      <c r="T601" s="70"/>
      <c r="U601" s="70">
        <v>22521.820000000007</v>
      </c>
      <c r="V601" s="70"/>
      <c r="W601" s="70"/>
      <c r="X601" s="70"/>
      <c r="Y601" s="70"/>
      <c r="Z601" s="70"/>
      <c r="AA601" s="70">
        <f t="shared" si="10"/>
        <v>192026.15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70">
        <v>8818.9542000000001</v>
      </c>
      <c r="N602" s="70"/>
      <c r="O602" s="79">
        <v>5136.1170000000002</v>
      </c>
      <c r="P602" s="70"/>
      <c r="Q602" s="79">
        <v>7903.8666000000012</v>
      </c>
      <c r="R602" s="70"/>
      <c r="S602" s="79">
        <v>7868.0532000000003</v>
      </c>
      <c r="T602" s="70"/>
      <c r="U602" s="70">
        <v>9459.1643999999997</v>
      </c>
      <c r="V602" s="70"/>
      <c r="W602" s="70"/>
      <c r="X602" s="70"/>
      <c r="Y602" s="70"/>
      <c r="Z602" s="70"/>
      <c r="AA602" s="70">
        <f t="shared" si="10"/>
        <v>80650.982999999993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70">
        <v>2099.7510000000002</v>
      </c>
      <c r="N603" s="70"/>
      <c r="O603" s="79">
        <v>1222.885</v>
      </c>
      <c r="P603" s="70"/>
      <c r="Q603" s="79">
        <v>1881.8730000000003</v>
      </c>
      <c r="R603" s="70"/>
      <c r="S603" s="79">
        <v>1873.3460000000002</v>
      </c>
      <c r="T603" s="70"/>
      <c r="U603" s="70">
        <v>2252.1820000000002</v>
      </c>
      <c r="V603" s="70"/>
      <c r="W603" s="70"/>
      <c r="X603" s="70"/>
      <c r="Y603" s="70"/>
      <c r="Z603" s="70"/>
      <c r="AA603" s="70">
        <f t="shared" si="10"/>
        <v>19202.615000000002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70"/>
      <c r="N604" s="70"/>
      <c r="O604" s="79"/>
      <c r="P604" s="70"/>
      <c r="Q604" s="79"/>
      <c r="R604" s="70"/>
      <c r="S604" s="79"/>
      <c r="T604" s="70"/>
      <c r="U604" s="70"/>
      <c r="V604" s="70"/>
      <c r="W604" s="70"/>
      <c r="X604" s="70"/>
      <c r="Y604" s="70"/>
      <c r="Z604" s="70"/>
      <c r="AA604" s="70"/>
    </row>
    <row r="605" spans="1:27" s="5" customFormat="1" ht="15.5" x14ac:dyDescent="0.35">
      <c r="A605" s="62" t="s">
        <v>172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73"/>
      <c r="N605" s="70"/>
      <c r="O605" s="80"/>
      <c r="P605" s="70"/>
      <c r="Q605" s="80"/>
      <c r="R605" s="70"/>
      <c r="S605" s="80"/>
      <c r="T605" s="70"/>
      <c r="U605" s="72"/>
      <c r="V605" s="70"/>
      <c r="W605" s="72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70">
        <v>881204.6399999999</v>
      </c>
      <c r="N606" s="70"/>
      <c r="O606" s="79">
        <v>551170.64999999991</v>
      </c>
      <c r="P606" s="70"/>
      <c r="Q606" s="79">
        <v>752043.69</v>
      </c>
      <c r="R606" s="70"/>
      <c r="S606" s="79">
        <v>986810.46000000008</v>
      </c>
      <c r="T606" s="70"/>
      <c r="U606" s="70">
        <v>911907.21</v>
      </c>
      <c r="V606" s="70"/>
      <c r="W606" s="74"/>
      <c r="X606" s="70"/>
      <c r="Y606" s="74"/>
      <c r="Z606" s="70"/>
      <c r="AA606" s="70">
        <f>SUM(C606:Z606)</f>
        <v>7079119.4299999997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70">
        <v>831199.1399999999</v>
      </c>
      <c r="N607" s="70"/>
      <c r="O607" s="79">
        <v>507761.09</v>
      </c>
      <c r="P607" s="70"/>
      <c r="Q607" s="79">
        <v>692262.97</v>
      </c>
      <c r="R607" s="70"/>
      <c r="S607" s="79">
        <v>897470.76</v>
      </c>
      <c r="T607" s="70"/>
      <c r="U607" s="70">
        <v>835265.51</v>
      </c>
      <c r="V607" s="70"/>
      <c r="W607" s="74"/>
      <c r="X607" s="70"/>
      <c r="Y607" s="74"/>
      <c r="Z607" s="70"/>
      <c r="AA607" s="70">
        <f t="shared" si="10"/>
        <v>6553710.5199999986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70">
        <v>0</v>
      </c>
      <c r="N608" s="70"/>
      <c r="O608" s="79">
        <v>0</v>
      </c>
      <c r="P608" s="70"/>
      <c r="Q608" s="79">
        <v>0</v>
      </c>
      <c r="R608" s="70"/>
      <c r="S608" s="79">
        <v>0</v>
      </c>
      <c r="T608" s="70"/>
      <c r="U608" s="70">
        <v>0</v>
      </c>
      <c r="V608" s="70"/>
      <c r="W608" s="74"/>
      <c r="X608" s="70"/>
      <c r="Y608" s="74"/>
      <c r="Z608" s="70"/>
      <c r="AA608" s="70">
        <f t="shared" si="10"/>
        <v>0</v>
      </c>
    </row>
    <row r="609" spans="1:27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70">
        <v>50005.5</v>
      </c>
      <c r="N609" s="70"/>
      <c r="O609" s="79">
        <v>43409.56</v>
      </c>
      <c r="P609" s="70"/>
      <c r="Q609" s="79">
        <v>59780.72</v>
      </c>
      <c r="R609" s="70"/>
      <c r="S609" s="79">
        <v>89339.700000000012</v>
      </c>
      <c r="T609" s="70"/>
      <c r="U609" s="70">
        <v>76641.7</v>
      </c>
      <c r="V609" s="70"/>
      <c r="W609" s="74"/>
      <c r="X609" s="70"/>
      <c r="Y609" s="74"/>
      <c r="Z609" s="70"/>
      <c r="AA609" s="70">
        <f t="shared" si="10"/>
        <v>525408.91</v>
      </c>
    </row>
    <row r="610" spans="1:27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70">
        <v>21002.309999999998</v>
      </c>
      <c r="N610" s="70"/>
      <c r="O610" s="79">
        <v>18232.015199999998</v>
      </c>
      <c r="P610" s="70"/>
      <c r="Q610" s="79">
        <v>25107.902400000003</v>
      </c>
      <c r="R610" s="70"/>
      <c r="S610" s="79">
        <v>37522.673999999999</v>
      </c>
      <c r="T610" s="70"/>
      <c r="U610" s="70">
        <v>32189.513999999999</v>
      </c>
      <c r="V610" s="70"/>
      <c r="W610" s="74"/>
      <c r="X610" s="70"/>
      <c r="Y610" s="74"/>
      <c r="Z610" s="70"/>
      <c r="AA610" s="70">
        <f t="shared" si="10"/>
        <v>220671.74219999998</v>
      </c>
    </row>
    <row r="611" spans="1:27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70">
        <v>5000.5500000000011</v>
      </c>
      <c r="N611" s="70"/>
      <c r="O611" s="79">
        <v>4340.9560000000001</v>
      </c>
      <c r="P611" s="70"/>
      <c r="Q611" s="79">
        <v>5978.0720000000001</v>
      </c>
      <c r="R611" s="70"/>
      <c r="S611" s="79">
        <v>8933.9700000000012</v>
      </c>
      <c r="T611" s="70"/>
      <c r="U611" s="70">
        <v>7664.1699999999992</v>
      </c>
      <c r="V611" s="70"/>
      <c r="W611" s="74"/>
      <c r="X611" s="70"/>
      <c r="Y611" s="74"/>
      <c r="Z611" s="70"/>
      <c r="AA611" s="70">
        <f t="shared" si="10"/>
        <v>52540.891000000003</v>
      </c>
    </row>
    <row r="612" spans="1:27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70"/>
      <c r="N612" s="70"/>
      <c r="O612" s="79"/>
      <c r="P612" s="70"/>
      <c r="Q612" s="79"/>
      <c r="R612" s="70"/>
      <c r="S612" s="79"/>
      <c r="T612" s="70"/>
      <c r="U612" s="70"/>
      <c r="V612" s="70"/>
      <c r="W612" s="74"/>
      <c r="X612" s="70"/>
      <c r="Y612" s="74"/>
      <c r="Z612" s="70"/>
      <c r="AA612" s="70"/>
    </row>
    <row r="613" spans="1:27" s="5" customFormat="1" ht="15.5" x14ac:dyDescent="0.35">
      <c r="A613" s="62" t="s">
        <v>177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73"/>
      <c r="N613" s="70"/>
      <c r="O613" s="80"/>
      <c r="P613" s="70"/>
      <c r="Q613" s="80"/>
      <c r="R613" s="70"/>
      <c r="S613" s="80"/>
      <c r="T613" s="70"/>
      <c r="U613" s="72"/>
      <c r="V613" s="70"/>
      <c r="W613" s="74"/>
      <c r="X613" s="70"/>
      <c r="Y613" s="74"/>
      <c r="Z613" s="70"/>
      <c r="AA613" s="70"/>
    </row>
    <row r="614" spans="1:27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70">
        <v>704549.46000000008</v>
      </c>
      <c r="N614" s="70"/>
      <c r="O614" s="79">
        <v>679038.63</v>
      </c>
      <c r="P614" s="70"/>
      <c r="Q614" s="79">
        <v>728654.45</v>
      </c>
      <c r="R614" s="70"/>
      <c r="S614" s="79">
        <v>783499.34999999986</v>
      </c>
      <c r="T614" s="70"/>
      <c r="U614" s="70">
        <v>987060.6100000001</v>
      </c>
      <c r="V614" s="70"/>
      <c r="W614" s="74"/>
      <c r="X614" s="70"/>
      <c r="Y614" s="74"/>
      <c r="Z614" s="70"/>
      <c r="AA614" s="70">
        <f t="shared" ref="AA614:AA619" si="11">SUM(C614:Z614)</f>
        <v>4962155.42</v>
      </c>
    </row>
    <row r="615" spans="1:27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70">
        <v>643135.73</v>
      </c>
      <c r="N615" s="70"/>
      <c r="O615" s="79">
        <v>638609.29</v>
      </c>
      <c r="P615" s="70"/>
      <c r="Q615" s="79">
        <v>681610.21</v>
      </c>
      <c r="R615" s="70"/>
      <c r="S615" s="79">
        <v>741603.26000000013</v>
      </c>
      <c r="T615" s="70"/>
      <c r="U615" s="70">
        <v>922569.85000000009</v>
      </c>
      <c r="V615" s="70"/>
      <c r="W615" s="74"/>
      <c r="X615" s="70"/>
      <c r="Y615" s="74"/>
      <c r="Z615" s="70"/>
      <c r="AA615" s="70">
        <f t="shared" si="11"/>
        <v>4629772.93</v>
      </c>
    </row>
    <row r="616" spans="1:27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70">
        <v>0</v>
      </c>
      <c r="N616" s="70"/>
      <c r="O616" s="79">
        <v>0</v>
      </c>
      <c r="P616" s="70"/>
      <c r="Q616" s="79">
        <v>0</v>
      </c>
      <c r="R616" s="70"/>
      <c r="S616" s="79">
        <v>0</v>
      </c>
      <c r="T616" s="70"/>
      <c r="U616" s="70">
        <v>0</v>
      </c>
      <c r="V616" s="70"/>
      <c r="W616" s="74"/>
      <c r="X616" s="70"/>
      <c r="Y616" s="74"/>
      <c r="Z616" s="70"/>
      <c r="AA616" s="70">
        <f t="shared" si="11"/>
        <v>-4168.3200000000006</v>
      </c>
    </row>
    <row r="617" spans="1:27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70">
        <v>61413.729999999989</v>
      </c>
      <c r="N617" s="70"/>
      <c r="O617" s="79">
        <v>40429.340000000011</v>
      </c>
      <c r="P617" s="70"/>
      <c r="Q617" s="79">
        <v>47044.239999999991</v>
      </c>
      <c r="R617" s="70"/>
      <c r="S617" s="79">
        <v>41896.089999999997</v>
      </c>
      <c r="T617" s="70"/>
      <c r="U617" s="70">
        <v>64490.760000000009</v>
      </c>
      <c r="V617" s="70"/>
      <c r="W617" s="74"/>
      <c r="X617" s="70"/>
      <c r="Y617" s="74"/>
      <c r="Z617" s="70"/>
      <c r="AA617" s="70">
        <f t="shared" si="11"/>
        <v>332382.49</v>
      </c>
    </row>
    <row r="618" spans="1:27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70">
        <v>25793.766599999999</v>
      </c>
      <c r="N618" s="70"/>
      <c r="O618" s="79">
        <v>16980.322799999998</v>
      </c>
      <c r="P618" s="70"/>
      <c r="Q618" s="79">
        <v>19758.5808</v>
      </c>
      <c r="R618" s="70"/>
      <c r="S618" s="79">
        <v>17596.357800000002</v>
      </c>
      <c r="T618" s="70"/>
      <c r="U618" s="70">
        <v>27086.119199999997</v>
      </c>
      <c r="V618" s="70"/>
      <c r="W618" s="74"/>
      <c r="X618" s="70"/>
      <c r="Y618" s="74"/>
      <c r="Z618" s="70"/>
      <c r="AA618" s="70">
        <f t="shared" si="11"/>
        <v>139600.6458</v>
      </c>
    </row>
    <row r="619" spans="1:27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70">
        <v>6141.3730000000005</v>
      </c>
      <c r="N619" s="70"/>
      <c r="O619" s="79">
        <v>4042.9339999999997</v>
      </c>
      <c r="P619" s="70"/>
      <c r="Q619" s="79">
        <v>4704.424</v>
      </c>
      <c r="R619" s="70"/>
      <c r="S619" s="79">
        <v>4189.6090000000004</v>
      </c>
      <c r="T619" s="70"/>
      <c r="U619" s="70">
        <v>6449.076</v>
      </c>
      <c r="V619" s="70"/>
      <c r="W619" s="74"/>
      <c r="X619" s="70"/>
      <c r="Y619" s="74"/>
      <c r="Z619" s="70"/>
      <c r="AA619" s="70">
        <f t="shared" si="11"/>
        <v>33238.249000000003</v>
      </c>
    </row>
    <row r="620" spans="1:27" x14ac:dyDescent="0.3">
      <c r="C620" s="70"/>
      <c r="D620" s="70"/>
      <c r="E620" s="79"/>
      <c r="G620" s="68"/>
      <c r="I620" s="79"/>
      <c r="M620" s="70"/>
      <c r="O620" s="79"/>
      <c r="Q620" s="79"/>
      <c r="S620" s="79"/>
      <c r="U620" s="70"/>
      <c r="Y620" s="68"/>
    </row>
    <row r="621" spans="1:27" ht="15.5" x14ac:dyDescent="0.35">
      <c r="A621" s="62" t="s">
        <v>178</v>
      </c>
      <c r="C621" s="70"/>
      <c r="D621" s="70"/>
      <c r="E621" s="79"/>
      <c r="G621" s="68"/>
      <c r="I621" s="79"/>
      <c r="M621" s="70"/>
      <c r="O621" s="79"/>
      <c r="Q621" s="80"/>
      <c r="S621" s="80"/>
      <c r="U621" s="72"/>
      <c r="Y621" s="68"/>
    </row>
    <row r="622" spans="1:27" x14ac:dyDescent="0.3">
      <c r="A622" s="32" t="s">
        <v>1</v>
      </c>
      <c r="C622" s="70"/>
      <c r="D622" s="70"/>
      <c r="E622" s="79"/>
      <c r="G622" s="68"/>
      <c r="I622" s="79"/>
      <c r="M622" s="70"/>
      <c r="O622" s="79">
        <v>240374.08999999997</v>
      </c>
      <c r="Q622" s="79">
        <v>357076.39</v>
      </c>
      <c r="S622" s="79">
        <v>375359.08999999997</v>
      </c>
      <c r="U622" s="70">
        <v>527295.93999999994</v>
      </c>
      <c r="Y622" s="68"/>
      <c r="AA622" s="70">
        <f t="shared" ref="AA622:AA627" si="12">SUM(O622:Z622)</f>
        <v>1500105.5099999998</v>
      </c>
    </row>
    <row r="623" spans="1:27" x14ac:dyDescent="0.3">
      <c r="A623" s="32" t="s">
        <v>2</v>
      </c>
      <c r="C623" s="70"/>
      <c r="D623" s="70"/>
      <c r="E623" s="79"/>
      <c r="G623" s="68"/>
      <c r="I623" s="79"/>
      <c r="M623" s="70"/>
      <c r="O623" s="79">
        <v>211444.96</v>
      </c>
      <c r="Q623" s="79">
        <v>332324.77999999991</v>
      </c>
      <c r="S623" s="79">
        <v>343342.37</v>
      </c>
      <c r="U623" s="70">
        <v>495402.58</v>
      </c>
      <c r="Y623" s="68"/>
      <c r="AA623" s="70">
        <f t="shared" si="12"/>
        <v>1382514.69</v>
      </c>
    </row>
    <row r="624" spans="1:27" ht="15" x14ac:dyDescent="0.3">
      <c r="A624" s="32" t="s">
        <v>88</v>
      </c>
      <c r="C624" s="70"/>
      <c r="D624" s="70"/>
      <c r="E624" s="79"/>
      <c r="G624" s="68"/>
      <c r="I624" s="79"/>
      <c r="M624" s="70"/>
      <c r="O624" s="79">
        <v>-0.95</v>
      </c>
      <c r="Q624" s="79">
        <v>0</v>
      </c>
      <c r="S624" s="79">
        <v>0</v>
      </c>
      <c r="U624" s="70">
        <v>0</v>
      </c>
      <c r="Y624" s="68"/>
      <c r="AA624" s="70">
        <f t="shared" si="12"/>
        <v>-0.95</v>
      </c>
    </row>
    <row r="625" spans="1:31" x14ac:dyDescent="0.3">
      <c r="A625" s="32" t="s">
        <v>31</v>
      </c>
      <c r="C625" s="70"/>
      <c r="D625" s="70"/>
      <c r="E625" s="79"/>
      <c r="G625" s="68"/>
      <c r="I625" s="79"/>
      <c r="M625" s="70"/>
      <c r="O625" s="79">
        <v>28929.13</v>
      </c>
      <c r="Q625" s="79">
        <v>24751.610000000004</v>
      </c>
      <c r="S625" s="79">
        <v>32016.720000000005</v>
      </c>
      <c r="U625" s="70">
        <v>31893.360000000001</v>
      </c>
      <c r="Y625" s="68"/>
      <c r="AA625" s="70">
        <f t="shared" si="12"/>
        <v>117590.82</v>
      </c>
    </row>
    <row r="626" spans="1:31" x14ac:dyDescent="0.3">
      <c r="A626" s="32" t="s">
        <v>87</v>
      </c>
      <c r="C626" s="70"/>
      <c r="D626" s="70"/>
      <c r="E626" s="79"/>
      <c r="G626" s="68"/>
      <c r="I626" s="79"/>
      <c r="M626" s="70"/>
      <c r="O626" s="79">
        <v>12150.2346</v>
      </c>
      <c r="Q626" s="79">
        <v>10395.676200000002</v>
      </c>
      <c r="S626" s="79">
        <v>13447.0224</v>
      </c>
      <c r="U626" s="70">
        <v>13395.2112</v>
      </c>
      <c r="Y626" s="68"/>
      <c r="AA626" s="70">
        <f t="shared" si="12"/>
        <v>49388.144399999997</v>
      </c>
    </row>
    <row r="627" spans="1:31" ht="15" x14ac:dyDescent="0.3">
      <c r="A627" s="32" t="s">
        <v>89</v>
      </c>
      <c r="C627" s="70"/>
      <c r="D627" s="70"/>
      <c r="E627" s="79"/>
      <c r="G627" s="68"/>
      <c r="I627" s="79"/>
      <c r="M627" s="70"/>
      <c r="O627" s="79">
        <v>2892.913</v>
      </c>
      <c r="Q627" s="79">
        <v>2475.1610000000005</v>
      </c>
      <c r="S627" s="79">
        <v>3201.6720000000005</v>
      </c>
      <c r="U627" s="70">
        <v>3189.3360000000002</v>
      </c>
      <c r="Y627" s="68"/>
      <c r="AA627" s="70">
        <f t="shared" si="12"/>
        <v>11759.082000000002</v>
      </c>
    </row>
    <row r="628" spans="1:31" x14ac:dyDescent="0.3">
      <c r="C628" s="70"/>
      <c r="D628" s="70"/>
      <c r="E628" s="79"/>
      <c r="G628" s="68"/>
      <c r="I628" s="79"/>
      <c r="M628" s="70"/>
      <c r="O628" s="79"/>
      <c r="Q628" s="79"/>
      <c r="S628" s="79"/>
      <c r="U628" s="70"/>
      <c r="Y628" s="68"/>
      <c r="AA628" s="70"/>
    </row>
    <row r="629" spans="1:31" ht="15" x14ac:dyDescent="0.3">
      <c r="A629" s="62" t="s">
        <v>179</v>
      </c>
      <c r="C629" s="70"/>
      <c r="D629" s="70"/>
      <c r="E629" s="79"/>
      <c r="G629" s="68"/>
      <c r="I629" s="79"/>
      <c r="M629" s="70"/>
      <c r="O629" s="79"/>
      <c r="Q629" s="79"/>
      <c r="S629" s="79"/>
      <c r="U629" s="72"/>
      <c r="Y629" s="68"/>
      <c r="AA629" s="70"/>
    </row>
    <row r="630" spans="1:31" x14ac:dyDescent="0.3">
      <c r="A630" s="32" t="s">
        <v>1</v>
      </c>
      <c r="C630" s="70"/>
      <c r="D630" s="70"/>
      <c r="E630" s="79"/>
      <c r="G630" s="68"/>
      <c r="I630" s="79"/>
      <c r="M630" s="70"/>
      <c r="O630" s="79"/>
      <c r="Q630" s="79"/>
      <c r="S630" s="79"/>
      <c r="U630" s="70">
        <v>94477.709999999992</v>
      </c>
      <c r="Y630" s="68"/>
      <c r="AA630" s="70">
        <f t="shared" ref="AA630:AA635" si="13">SUM(U630:Z630)</f>
        <v>94477.709999999992</v>
      </c>
    </row>
    <row r="631" spans="1:31" x14ac:dyDescent="0.3">
      <c r="A631" s="32" t="s">
        <v>2</v>
      </c>
      <c r="C631" s="70"/>
      <c r="D631" s="70"/>
      <c r="E631" s="79"/>
      <c r="G631" s="68"/>
      <c r="I631" s="79"/>
      <c r="M631" s="70"/>
      <c r="O631" s="79"/>
      <c r="Q631" s="79"/>
      <c r="S631" s="79"/>
      <c r="U631" s="70">
        <v>83622.329999999987</v>
      </c>
      <c r="Y631" s="68"/>
      <c r="AA631" s="70">
        <f t="shared" si="13"/>
        <v>83622.329999999987</v>
      </c>
    </row>
    <row r="632" spans="1:31" ht="15" x14ac:dyDescent="0.3">
      <c r="A632" s="32" t="s">
        <v>88</v>
      </c>
      <c r="C632" s="70"/>
      <c r="D632" s="70"/>
      <c r="E632" s="79"/>
      <c r="G632" s="68"/>
      <c r="I632" s="79"/>
      <c r="M632" s="70"/>
      <c r="O632" s="79"/>
      <c r="Q632" s="79"/>
      <c r="S632" s="79"/>
      <c r="U632" s="70">
        <v>0</v>
      </c>
      <c r="Y632" s="68"/>
      <c r="AA632" s="70">
        <f t="shared" si="13"/>
        <v>0</v>
      </c>
    </row>
    <row r="633" spans="1:31" x14ac:dyDescent="0.3">
      <c r="A633" s="32" t="s">
        <v>31</v>
      </c>
      <c r="C633" s="70"/>
      <c r="D633" s="70"/>
      <c r="E633" s="79"/>
      <c r="G633" s="68"/>
      <c r="I633" s="79"/>
      <c r="M633" s="70"/>
      <c r="O633" s="79"/>
      <c r="Q633" s="79"/>
      <c r="S633" s="79"/>
      <c r="U633" s="70">
        <v>10855.38</v>
      </c>
      <c r="Y633" s="68"/>
      <c r="AA633" s="70">
        <f t="shared" si="13"/>
        <v>10855.38</v>
      </c>
    </row>
    <row r="634" spans="1:31" x14ac:dyDescent="0.3">
      <c r="A634" s="32" t="s">
        <v>87</v>
      </c>
      <c r="C634" s="70"/>
      <c r="D634" s="70"/>
      <c r="E634" s="79"/>
      <c r="G634" s="68"/>
      <c r="I634" s="79"/>
      <c r="M634" s="70"/>
      <c r="O634" s="79"/>
      <c r="Q634" s="79"/>
      <c r="S634" s="79"/>
      <c r="U634" s="70">
        <v>4559.2595999999994</v>
      </c>
      <c r="Y634" s="68"/>
      <c r="AA634" s="70">
        <f t="shared" si="13"/>
        <v>4559.2595999999994</v>
      </c>
    </row>
    <row r="635" spans="1:31" ht="15" x14ac:dyDescent="0.3">
      <c r="A635" s="32" t="s">
        <v>89</v>
      </c>
      <c r="C635" s="70"/>
      <c r="D635" s="70"/>
      <c r="E635" s="79"/>
      <c r="G635" s="68"/>
      <c r="I635" s="79"/>
      <c r="M635" s="70"/>
      <c r="O635" s="79"/>
      <c r="Q635" s="79"/>
      <c r="S635" s="79"/>
      <c r="U635" s="70">
        <v>1085.538</v>
      </c>
      <c r="Y635" s="68"/>
      <c r="AA635" s="70">
        <f t="shared" si="13"/>
        <v>1085.538</v>
      </c>
    </row>
    <row r="636" spans="1:31" x14ac:dyDescent="0.3">
      <c r="C636" s="70"/>
      <c r="D636" s="70"/>
      <c r="E636" s="79"/>
      <c r="G636" s="68"/>
      <c r="I636" s="79"/>
      <c r="M636" s="70"/>
      <c r="O636" s="79"/>
      <c r="Q636" s="68"/>
      <c r="S636" s="79"/>
      <c r="U636" s="70"/>
      <c r="Y636" s="68"/>
    </row>
    <row r="637" spans="1:31" ht="14.5" x14ac:dyDescent="0.35">
      <c r="A637" s="77" t="s">
        <v>6</v>
      </c>
      <c r="B637" s="5"/>
      <c r="C637" s="70"/>
      <c r="D637" s="70"/>
      <c r="E637" s="79"/>
      <c r="G637" s="54"/>
      <c r="I637" s="80"/>
      <c r="M637" s="73"/>
      <c r="O637" s="80"/>
      <c r="S637" s="80"/>
      <c r="U637" s="72"/>
    </row>
    <row r="638" spans="1:31" ht="14.5" x14ac:dyDescent="0.35">
      <c r="A638" s="32" t="s">
        <v>1</v>
      </c>
      <c r="B638" s="5"/>
      <c r="C638" s="78">
        <v>43899637.849999994</v>
      </c>
      <c r="D638" s="70"/>
      <c r="E638" s="74">
        <v>45588772.290000007</v>
      </c>
      <c r="G638" s="70">
        <v>41430965.79999999</v>
      </c>
      <c r="I638" s="74">
        <v>43756591.810000002</v>
      </c>
      <c r="K638" s="70">
        <v>42738468.339999996</v>
      </c>
      <c r="M638" s="74">
        <v>41689830.060000025</v>
      </c>
      <c r="O638" s="79">
        <v>39537065.969999999</v>
      </c>
      <c r="Q638" s="74">
        <v>41014981.369999982</v>
      </c>
      <c r="S638" s="82">
        <v>47459829.660000004</v>
      </c>
      <c r="U638" s="83">
        <v>45136165.530000001</v>
      </c>
      <c r="AA638" s="70">
        <f>SUM(C638:Z638)</f>
        <v>432252308.68000007</v>
      </c>
      <c r="AB638" s="70">
        <f t="shared" ref="AB638:AE638" si="14">SUM(D638:AA638)</f>
        <v>820604979.51000011</v>
      </c>
      <c r="AC638" s="70">
        <f t="shared" si="14"/>
        <v>1641209959.0200002</v>
      </c>
      <c r="AD638" s="70">
        <f t="shared" si="14"/>
        <v>3236831145.75</v>
      </c>
      <c r="AE638" s="70">
        <f t="shared" si="14"/>
        <v>6473662291.5</v>
      </c>
    </row>
    <row r="639" spans="1:31" ht="14.5" x14ac:dyDescent="0.35">
      <c r="A639" s="32" t="s">
        <v>2</v>
      </c>
      <c r="B639" s="5"/>
      <c r="C639" s="78">
        <v>40437594.589999996</v>
      </c>
      <c r="D639" s="70"/>
      <c r="E639" s="74">
        <v>42006166.839999989</v>
      </c>
      <c r="G639" s="70">
        <v>38089034.849999987</v>
      </c>
      <c r="I639" s="74">
        <v>40236267.549999997</v>
      </c>
      <c r="K639" s="70">
        <v>39207426.389999993</v>
      </c>
      <c r="M639" s="74">
        <v>38306996.329999991</v>
      </c>
      <c r="O639" s="79">
        <v>36343947.959999993</v>
      </c>
      <c r="Q639" s="74">
        <v>37793989.570000008</v>
      </c>
      <c r="S639" s="82">
        <v>43591395.719999984</v>
      </c>
      <c r="U639" s="83">
        <v>41441682.42999997</v>
      </c>
      <c r="AA639" s="70">
        <f t="shared" ref="AA639:AA643" si="15">SUM(C639:Z639)</f>
        <v>397454502.22999984</v>
      </c>
    </row>
    <row r="640" spans="1:31" ht="15.5" x14ac:dyDescent="0.35">
      <c r="A640" s="32" t="s">
        <v>88</v>
      </c>
      <c r="B640" s="5"/>
      <c r="C640" s="78">
        <v>0</v>
      </c>
      <c r="D640" s="70"/>
      <c r="E640" s="74">
        <v>-2852369.54</v>
      </c>
      <c r="G640" s="70">
        <v>-2995.48</v>
      </c>
      <c r="I640" s="74">
        <v>-4168.3200000000006</v>
      </c>
      <c r="K640" s="70">
        <v>387930.98</v>
      </c>
      <c r="M640" s="74">
        <v>0</v>
      </c>
      <c r="O640" s="79">
        <v>-0.95</v>
      </c>
      <c r="Q640" s="74">
        <v>0</v>
      </c>
      <c r="S640" s="82">
        <v>0</v>
      </c>
      <c r="U640" s="83">
        <v>0</v>
      </c>
      <c r="AA640" s="70">
        <f t="shared" si="15"/>
        <v>-2471603.31</v>
      </c>
    </row>
    <row r="641" spans="1:27" ht="14.5" x14ac:dyDescent="0.35">
      <c r="A641" s="32" t="s">
        <v>31</v>
      </c>
      <c r="B641" s="5"/>
      <c r="C641" s="78">
        <v>3462043.2600000002</v>
      </c>
      <c r="D641" s="70"/>
      <c r="E641" s="74">
        <v>3582605.4500000016</v>
      </c>
      <c r="G641" s="70">
        <v>3341930.9500000011</v>
      </c>
      <c r="I641" s="74">
        <v>3520324.2600000002</v>
      </c>
      <c r="K641" s="70">
        <v>3531041.9499999997</v>
      </c>
      <c r="M641" s="74">
        <v>3382833.7300000004</v>
      </c>
      <c r="O641" s="79">
        <v>3193118.0100000012</v>
      </c>
      <c r="Q641" s="74">
        <v>3220991.8000000031</v>
      </c>
      <c r="S641" s="82">
        <v>3868433.9399999995</v>
      </c>
      <c r="U641" s="83">
        <v>3694483.0999999982</v>
      </c>
      <c r="AA641" s="70">
        <f t="shared" si="15"/>
        <v>34797806.45000001</v>
      </c>
    </row>
    <row r="642" spans="1:27" ht="14.5" x14ac:dyDescent="0.35">
      <c r="A642" s="32" t="s">
        <v>87</v>
      </c>
      <c r="B642" s="5"/>
      <c r="C642" s="78">
        <v>1454058.1692000001</v>
      </c>
      <c r="D642" s="70"/>
      <c r="E642" s="74">
        <v>1504694.2889999999</v>
      </c>
      <c r="G642" s="70">
        <v>1403610.9989999996</v>
      </c>
      <c r="I642" s="74">
        <v>1478536.1891999997</v>
      </c>
      <c r="K642" s="70">
        <v>1483037.6190000006</v>
      </c>
      <c r="M642" s="74">
        <v>1420790.1665999996</v>
      </c>
      <c r="O642" s="79">
        <v>1341109.5641999999</v>
      </c>
      <c r="Q642" s="74">
        <v>1352816.5560000003</v>
      </c>
      <c r="S642" s="82">
        <v>1624742.2547999993</v>
      </c>
      <c r="U642" s="83">
        <v>1551682.9019999998</v>
      </c>
      <c r="AA642" s="70">
        <f t="shared" si="15"/>
        <v>14615078.708999999</v>
      </c>
    </row>
    <row r="643" spans="1:27" ht="15.5" x14ac:dyDescent="0.35">
      <c r="A643" s="32" t="s">
        <v>89</v>
      </c>
      <c r="B643" s="5"/>
      <c r="C643" s="78">
        <v>346204.32600000006</v>
      </c>
      <c r="D643" s="70"/>
      <c r="E643" s="74">
        <v>358260.54499999987</v>
      </c>
      <c r="G643" s="70">
        <v>334193.09499999997</v>
      </c>
      <c r="I643" s="74">
        <v>352032.42599999998</v>
      </c>
      <c r="K643" s="70">
        <v>353104.19499999995</v>
      </c>
      <c r="M643" s="74">
        <v>338283.37300000002</v>
      </c>
      <c r="O643" s="79">
        <v>319311.80100000004</v>
      </c>
      <c r="Q643" s="74">
        <v>322099.18</v>
      </c>
      <c r="S643" s="82">
        <v>386843.39400000003</v>
      </c>
      <c r="U643" s="83">
        <v>369448.30999999988</v>
      </c>
      <c r="AA643" s="70">
        <f t="shared" si="15"/>
        <v>3479780.645</v>
      </c>
    </row>
    <row r="644" spans="1:27" x14ac:dyDescent="0.3">
      <c r="C644" s="68"/>
      <c r="E644" s="74"/>
    </row>
    <row r="645" spans="1:27" x14ac:dyDescent="0.3">
      <c r="C645" s="68"/>
    </row>
    <row r="646" spans="1:27" x14ac:dyDescent="0.3">
      <c r="C646" s="54"/>
    </row>
    <row r="647" spans="1:27" x14ac:dyDescent="0.3">
      <c r="C647" s="54"/>
    </row>
    <row r="648" spans="1:27" x14ac:dyDescent="0.3">
      <c r="C648" s="54"/>
    </row>
    <row r="649" spans="1:27" x14ac:dyDescent="0.3">
      <c r="C649" s="54"/>
    </row>
    <row r="650" spans="1:27" x14ac:dyDescent="0.3">
      <c r="C650" s="54"/>
    </row>
    <row r="651" spans="1:27" x14ac:dyDescent="0.3">
      <c r="C651" s="54"/>
    </row>
    <row r="652" spans="1:27" x14ac:dyDescent="0.3">
      <c r="C652" s="54"/>
    </row>
    <row r="653" spans="1:27" x14ac:dyDescent="0.3">
      <c r="C653" s="54"/>
    </row>
    <row r="654" spans="1:27" x14ac:dyDescent="0.3">
      <c r="C654" s="54"/>
    </row>
    <row r="655" spans="1:27" x14ac:dyDescent="0.3">
      <c r="C655" s="54"/>
    </row>
    <row r="656" spans="1:27" x14ac:dyDescent="0.3">
      <c r="C656" s="54"/>
    </row>
    <row r="657" spans="3:3" x14ac:dyDescent="0.3">
      <c r="C657" s="54"/>
    </row>
    <row r="658" spans="3:3" x14ac:dyDescent="0.3">
      <c r="C658" s="54"/>
    </row>
    <row r="659" spans="3:3" x14ac:dyDescent="0.3">
      <c r="C659" s="54"/>
    </row>
    <row r="660" spans="3:3" x14ac:dyDescent="0.3">
      <c r="C660" s="54"/>
    </row>
    <row r="661" spans="3:3" x14ac:dyDescent="0.3">
      <c r="C661" s="54"/>
    </row>
    <row r="662" spans="3:3" x14ac:dyDescent="0.3">
      <c r="C662" s="54"/>
    </row>
    <row r="663" spans="3:3" x14ac:dyDescent="0.3">
      <c r="C663" s="54"/>
    </row>
    <row r="664" spans="3:3" x14ac:dyDescent="0.3">
      <c r="C664" s="54"/>
    </row>
  </sheetData>
  <mergeCells count="2">
    <mergeCell ref="S3:AA3"/>
    <mergeCell ref="A3:Q3"/>
  </mergeCells>
  <phoneticPr fontId="7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8"/>
  <sheetViews>
    <sheetView tabSelected="1" zoomScaleNormal="100" workbookViewId="0">
      <selection activeCell="A7" sqref="A7:XFD7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4" t="s">
        <v>130</v>
      </c>
      <c r="B2" s="95"/>
      <c r="C2" s="95"/>
      <c r="D2" s="95"/>
      <c r="E2" s="95"/>
      <c r="F2" s="95"/>
      <c r="G2" s="33"/>
      <c r="H2" s="33"/>
    </row>
    <row r="3" spans="1:19" ht="18" customHeight="1" x14ac:dyDescent="0.35">
      <c r="A3" s="96" t="s">
        <v>90</v>
      </c>
      <c r="B3" s="97"/>
      <c r="C3" s="97"/>
      <c r="D3" s="97"/>
      <c r="E3" s="97"/>
      <c r="F3" s="97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5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"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47"/>
      <c r="L11" s="37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32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  <c r="S15" s="13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47"/>
      <c r="L27" s="37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32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  <c r="S31" s="13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47"/>
      <c r="L43" s="37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32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  <c r="Q47" s="28"/>
      <c r="R47" s="28"/>
      <c r="S47" s="28"/>
      <c r="T47" s="28"/>
      <c r="U47" s="13"/>
      <c r="W47" s="13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28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34"/>
      <c r="G57" s="32"/>
      <c r="H57" s="32"/>
      <c r="I57" s="32"/>
      <c r="J57" s="32"/>
      <c r="K57" s="32"/>
      <c r="N57" s="36"/>
      <c r="O57" s="36"/>
      <c r="P57" s="36"/>
      <c r="R57" s="28"/>
    </row>
    <row r="58" spans="3:23" ht="18" customHeight="1" x14ac:dyDescent="0.3">
      <c r="C58" s="32"/>
      <c r="D58" s="32"/>
      <c r="E58" s="32"/>
      <c r="F58" s="32"/>
      <c r="G58" s="32"/>
      <c r="H58" s="32"/>
      <c r="I58" s="32"/>
      <c r="J58" s="32"/>
      <c r="K58" s="32"/>
      <c r="N58" s="36"/>
      <c r="O58" s="36"/>
      <c r="P58" s="36"/>
      <c r="R58" s="28"/>
      <c r="S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47"/>
      <c r="L59" s="37"/>
      <c r="N59" s="36"/>
      <c r="O59" s="36"/>
      <c r="P59" s="36"/>
      <c r="R59" s="34"/>
      <c r="S59" s="35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32"/>
      <c r="N60" s="36"/>
      <c r="O60" s="36"/>
      <c r="P60" s="36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  <c r="U63" s="13"/>
      <c r="W63" s="13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47"/>
      <c r="L75" s="37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32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28"/>
      <c r="U79" s="13"/>
      <c r="W79" s="13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36"/>
    </row>
    <row r="90" spans="2:23" ht="18" customHeight="1" x14ac:dyDescent="0.3">
      <c r="B90" s="37"/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C91" s="32"/>
      <c r="D91" s="32"/>
      <c r="E91" s="32"/>
      <c r="F91" s="32"/>
      <c r="G91" s="32"/>
      <c r="H91" s="32"/>
      <c r="I91" s="32"/>
      <c r="J91" s="32"/>
      <c r="K91" s="47"/>
      <c r="L91" s="37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32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  <c r="U95" s="13"/>
      <c r="W95" s="13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A103" s="38"/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  <c r="AC103" s="32"/>
    </row>
    <row r="104" spans="1:29" ht="18" customHeight="1" x14ac:dyDescent="0.3"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B106" s="37"/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C107" s="32"/>
      <c r="D107" s="32"/>
      <c r="E107" s="32"/>
      <c r="F107" s="32"/>
      <c r="G107" s="32"/>
      <c r="H107" s="32"/>
      <c r="I107" s="32"/>
      <c r="J107" s="32"/>
      <c r="K107" s="47"/>
      <c r="L107" s="37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32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B109" s="32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U111" s="13"/>
      <c r="W111" s="13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13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36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B118" s="32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C121" s="32"/>
    </row>
    <row r="122" spans="2:29" ht="18" customHeight="1" x14ac:dyDescent="0.3">
      <c r="B122" s="37"/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C123" s="32"/>
      <c r="D123" s="32"/>
      <c r="E123" s="32"/>
      <c r="F123" s="32"/>
      <c r="G123" s="32"/>
      <c r="H123" s="32"/>
      <c r="I123" s="47"/>
      <c r="J123" s="32"/>
      <c r="K123" s="47"/>
      <c r="L123" s="37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32"/>
      <c r="J124" s="32"/>
      <c r="K124" s="32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Q127" s="28"/>
      <c r="R127" s="28"/>
      <c r="S127" s="28"/>
      <c r="T127" s="28"/>
      <c r="U127" s="13"/>
      <c r="W127" s="13"/>
      <c r="AB127" s="32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B136" s="32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A139" s="48"/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A148" s="38"/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A157" s="38"/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A166" s="48"/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A175" s="42"/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B186" s="37"/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AB186" s="32"/>
      <c r="AC186" s="32"/>
    </row>
    <row r="187" spans="2:29" ht="18" customHeight="1" x14ac:dyDescent="0.3">
      <c r="C187" s="32"/>
      <c r="D187" s="32"/>
      <c r="E187" s="47"/>
      <c r="F187" s="32"/>
      <c r="G187" s="47"/>
      <c r="H187" s="32"/>
      <c r="I187" s="47"/>
      <c r="J187" s="32"/>
      <c r="K187" s="47"/>
      <c r="L187" s="37"/>
      <c r="N187" s="36"/>
      <c r="O187" s="36"/>
      <c r="P187" s="36"/>
      <c r="Q187" s="34"/>
      <c r="R187" s="34"/>
      <c r="S187" s="35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N188" s="36"/>
      <c r="O188" s="36"/>
      <c r="P188" s="36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Q191" s="28"/>
      <c r="R191" s="28"/>
      <c r="S191" s="28"/>
      <c r="T191" s="28"/>
      <c r="U191" s="13"/>
      <c r="W191" s="13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8" ht="18" customHeight="1" x14ac:dyDescent="0.3"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B193" s="32"/>
    </row>
    <row r="194" spans="2:28" ht="18" customHeight="1" x14ac:dyDescent="0.3"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8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</row>
    <row r="196" spans="2:28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8" ht="18" customHeight="1" x14ac:dyDescent="0.3">
      <c r="N197" s="36"/>
      <c r="O197" s="36"/>
      <c r="P197" s="36"/>
      <c r="Q197" s="28"/>
      <c r="R197" s="28"/>
      <c r="S197" s="28"/>
      <c r="T197" s="28"/>
    </row>
    <row r="198" spans="2:28" ht="18" customHeight="1" x14ac:dyDescent="0.3">
      <c r="N198" s="36"/>
      <c r="O198" s="36"/>
      <c r="P198" s="36"/>
      <c r="Q198" s="28"/>
      <c r="R198" s="28"/>
      <c r="S198" s="28"/>
      <c r="T198" s="28"/>
    </row>
    <row r="199" spans="2:28" ht="18" customHeight="1" x14ac:dyDescent="0.3">
      <c r="E199" s="32"/>
      <c r="F199" s="32"/>
      <c r="G199" s="32"/>
      <c r="H199" s="32"/>
      <c r="I199" s="32"/>
      <c r="J199" s="32"/>
      <c r="K199" s="47"/>
      <c r="N199" s="36"/>
      <c r="O199" s="36"/>
      <c r="P199" s="36"/>
      <c r="Q199" s="28"/>
      <c r="R199" s="28"/>
      <c r="S199" s="28"/>
      <c r="T199" s="28"/>
    </row>
    <row r="200" spans="2:28" ht="18" customHeight="1" x14ac:dyDescent="0.3">
      <c r="E200" s="32"/>
      <c r="F200" s="32"/>
      <c r="G200" s="32"/>
      <c r="H200" s="32"/>
      <c r="I200" s="32"/>
      <c r="J200" s="32"/>
      <c r="K200" s="32"/>
      <c r="N200" s="36"/>
      <c r="O200" s="36"/>
      <c r="P200" s="36"/>
      <c r="Q200" s="28"/>
      <c r="R200" s="28"/>
      <c r="S200" s="28"/>
      <c r="T200" s="28"/>
    </row>
    <row r="201" spans="2:28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8" ht="18" customHeight="1" x14ac:dyDescent="0.3">
      <c r="B202" s="37"/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</row>
    <row r="203" spans="2:28" ht="18" customHeight="1" x14ac:dyDescent="0.3">
      <c r="E203" s="32"/>
      <c r="F203" s="32"/>
      <c r="G203" s="32"/>
      <c r="H203" s="32"/>
      <c r="I203" s="32"/>
      <c r="J203" s="32"/>
      <c r="K203" s="32"/>
      <c r="L203" s="37"/>
      <c r="N203" s="36"/>
      <c r="O203" s="36"/>
      <c r="P203" s="36"/>
      <c r="Q203" s="34"/>
      <c r="R203" s="34"/>
      <c r="S203" s="35"/>
    </row>
    <row r="204" spans="2:28" ht="18" customHeight="1" x14ac:dyDescent="0.3">
      <c r="E204" s="32"/>
      <c r="F204" s="32"/>
      <c r="G204" s="32"/>
      <c r="H204" s="32"/>
      <c r="I204" s="32"/>
      <c r="J204" s="32"/>
      <c r="K204" s="32"/>
      <c r="N204" s="36"/>
      <c r="O204" s="36"/>
      <c r="P204" s="36"/>
      <c r="S204" s="35"/>
    </row>
    <row r="205" spans="2:28" ht="18" customHeight="1" x14ac:dyDescent="0.25">
      <c r="N205" s="36"/>
      <c r="O205" s="36"/>
      <c r="P205" s="36"/>
      <c r="S205" s="35"/>
    </row>
    <row r="206" spans="2:28" ht="18" customHeight="1" x14ac:dyDescent="0.25">
      <c r="N206" s="36"/>
      <c r="O206" s="36"/>
      <c r="P206" s="36"/>
      <c r="S206" s="35"/>
    </row>
    <row r="207" spans="2:28" ht="18" customHeight="1" x14ac:dyDescent="0.3">
      <c r="N207" s="36"/>
      <c r="O207" s="36"/>
      <c r="P207" s="36"/>
      <c r="Q207" s="28"/>
      <c r="R207" s="28"/>
      <c r="S207" s="28"/>
      <c r="T207" s="28"/>
      <c r="U207" s="13"/>
      <c r="W207" s="13"/>
    </row>
    <row r="208" spans="2:28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B232" s="37"/>
      <c r="N232" s="36"/>
      <c r="O232" s="36"/>
      <c r="P232" s="36"/>
      <c r="Q232" s="28"/>
      <c r="R232" s="28"/>
      <c r="S232" s="28"/>
    </row>
    <row r="233" spans="2:23" ht="18" customHeight="1" x14ac:dyDescent="0.3">
      <c r="K233" s="37"/>
      <c r="L233" s="37"/>
      <c r="N233" s="36"/>
      <c r="O233" s="36"/>
      <c r="P233" s="36"/>
      <c r="Q233" s="34"/>
      <c r="R233" s="34"/>
      <c r="S233" s="35"/>
    </row>
    <row r="234" spans="2:23" ht="18" customHeight="1" x14ac:dyDescent="0.3"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28"/>
      <c r="R237" s="28"/>
      <c r="S237" s="28"/>
      <c r="T237" s="28"/>
      <c r="U237" s="13"/>
      <c r="W237" s="13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A245" s="32"/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B248" s="37"/>
      <c r="N248" s="36"/>
      <c r="O248" s="36"/>
      <c r="P248" s="36"/>
      <c r="Q248" s="28"/>
      <c r="R248" s="28"/>
      <c r="S248" s="28"/>
    </row>
    <row r="249" spans="1:21" ht="18" customHeight="1" x14ac:dyDescent="0.3">
      <c r="K249" s="37"/>
      <c r="L249" s="37"/>
      <c r="N249" s="36"/>
      <c r="O249" s="36"/>
      <c r="P249" s="36"/>
      <c r="Q249" s="34"/>
      <c r="R249" s="34"/>
      <c r="S249" s="35"/>
    </row>
    <row r="250" spans="1:21" ht="18" customHeight="1" x14ac:dyDescent="0.25">
      <c r="N250" s="36"/>
      <c r="O250" s="36"/>
      <c r="P250" s="36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3">
      <c r="N253" s="36"/>
      <c r="O253" s="36"/>
      <c r="P253" s="36"/>
      <c r="Q253" s="28"/>
      <c r="R253" s="28"/>
      <c r="S253" s="28"/>
      <c r="T253" s="28"/>
      <c r="U253" s="13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A261" s="32"/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B264" s="37"/>
      <c r="N264" s="36"/>
      <c r="O264" s="36"/>
      <c r="P264" s="36"/>
      <c r="Q264" s="28"/>
      <c r="R264" s="28"/>
      <c r="S264" s="28"/>
    </row>
    <row r="265" spans="1:21" ht="18" customHeight="1" x14ac:dyDescent="0.3">
      <c r="K265" s="37"/>
      <c r="L265" s="37"/>
      <c r="N265" s="36"/>
      <c r="O265" s="36"/>
      <c r="P265" s="36"/>
      <c r="Q265" s="34"/>
      <c r="R265" s="34"/>
      <c r="S265" s="35"/>
    </row>
    <row r="268" spans="1:21" ht="18" customHeight="1" x14ac:dyDescent="0.25">
      <c r="T268" s="13"/>
    </row>
  </sheetData>
  <mergeCells count="2">
    <mergeCell ref="A2:F2"/>
    <mergeCell ref="A3:F3"/>
  </mergeCells>
  <phoneticPr fontId="7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9" t="s">
        <v>51</v>
      </c>
      <c r="B40" s="89"/>
      <c r="C40" s="89"/>
      <c r="D40" s="89"/>
      <c r="E40" s="89"/>
      <c r="F40" s="89"/>
      <c r="G40" s="89"/>
      <c r="H40" s="89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9" t="s">
        <v>51</v>
      </c>
      <c r="B73" s="89"/>
      <c r="C73" s="89"/>
      <c r="D73" s="89"/>
      <c r="E73" s="89"/>
      <c r="F73" s="89"/>
      <c r="G73" s="89"/>
      <c r="H73" s="89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7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9" t="s">
        <v>51</v>
      </c>
      <c r="B72" s="89"/>
      <c r="C72" s="89"/>
      <c r="D72" s="89"/>
      <c r="E72" s="89"/>
      <c r="F72" s="89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9" t="s">
        <v>51</v>
      </c>
      <c r="B72" s="89"/>
      <c r="C72" s="89"/>
      <c r="D72" s="89"/>
      <c r="E72" s="89"/>
      <c r="F72" s="89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4"/>
      <c r="B1" s="84"/>
      <c r="C1" s="84"/>
      <c r="D1" s="84"/>
      <c r="E1" s="84"/>
      <c r="F1" s="84"/>
    </row>
    <row r="2" spans="1:7" ht="26.25" customHeight="1" x14ac:dyDescent="0.35">
      <c r="A2" s="85" t="s">
        <v>22</v>
      </c>
      <c r="B2" s="86"/>
      <c r="C2" s="86"/>
      <c r="D2" s="86"/>
      <c r="E2" s="86"/>
      <c r="F2" s="86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9" t="s">
        <v>51</v>
      </c>
      <c r="B72" s="89"/>
      <c r="C72" s="89"/>
      <c r="D72" s="89"/>
      <c r="E72" s="89"/>
      <c r="F72" s="89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7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91"/>
      <c r="B1" s="91"/>
      <c r="C1" s="91"/>
      <c r="D1" s="91"/>
      <c r="E1" s="91"/>
      <c r="F1" s="91"/>
      <c r="G1" s="91"/>
      <c r="H1" s="91"/>
    </row>
    <row r="2" spans="1:8" ht="17.5" x14ac:dyDescent="0.35">
      <c r="A2" s="85" t="s">
        <v>22</v>
      </c>
      <c r="B2" s="86"/>
      <c r="C2" s="86"/>
      <c r="D2" s="86"/>
      <c r="E2" s="86"/>
      <c r="F2" s="86"/>
      <c r="G2" s="86"/>
      <c r="H2" s="86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9" t="s">
        <v>51</v>
      </c>
      <c r="B39" s="89"/>
      <c r="C39" s="89"/>
      <c r="D39" s="89"/>
      <c r="E39" s="89"/>
      <c r="F39" s="89"/>
      <c r="G39" s="89"/>
      <c r="H39" s="89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9" t="s">
        <v>51</v>
      </c>
      <c r="B62" s="89"/>
      <c r="C62" s="89"/>
      <c r="D62" s="89"/>
      <c r="E62" s="89"/>
      <c r="F62" s="89"/>
      <c r="G62" s="89"/>
      <c r="H62" s="89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7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91"/>
      <c r="B1" s="91"/>
      <c r="C1" s="91"/>
      <c r="D1" s="91"/>
      <c r="E1" s="91"/>
      <c r="F1" s="91"/>
    </row>
    <row r="2" spans="1:6" ht="17.5" x14ac:dyDescent="0.35">
      <c r="A2" s="85" t="s">
        <v>22</v>
      </c>
      <c r="B2" s="86"/>
      <c r="C2" s="86"/>
      <c r="D2" s="86"/>
      <c r="E2" s="86"/>
      <c r="F2" s="86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9" t="s">
        <v>51</v>
      </c>
      <c r="B39" s="89"/>
      <c r="C39" s="89"/>
      <c r="D39" s="89"/>
      <c r="E39" s="89"/>
      <c r="F39" s="89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9" t="s">
        <v>51</v>
      </c>
      <c r="B62" s="89"/>
      <c r="C62" s="89"/>
      <c r="D62" s="89"/>
      <c r="E62" s="89"/>
      <c r="F62" s="89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7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7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7"/>
      <c r="B1" s="87"/>
      <c r="C1" s="87"/>
      <c r="D1" s="87"/>
      <c r="E1" s="87"/>
      <c r="F1" s="87"/>
      <c r="G1" s="87"/>
      <c r="H1" s="87"/>
      <c r="I1"/>
    </row>
    <row r="2" spans="1:9" ht="26.25" customHeight="1" x14ac:dyDescent="0.35">
      <c r="A2" s="85" t="s">
        <v>22</v>
      </c>
      <c r="B2" s="85"/>
      <c r="C2" s="85"/>
      <c r="D2" s="85"/>
      <c r="E2" s="85"/>
      <c r="F2" s="85"/>
      <c r="G2" s="85"/>
      <c r="H2" s="85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7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4"/>
      <c r="B1" s="84"/>
      <c r="C1" s="84"/>
      <c r="D1" s="84"/>
      <c r="E1" s="84"/>
      <c r="F1" s="84"/>
    </row>
    <row r="2" spans="1:8" ht="26.25" customHeight="1" x14ac:dyDescent="0.35">
      <c r="A2" s="85" t="s">
        <v>22</v>
      </c>
      <c r="B2" s="86"/>
      <c r="C2" s="86"/>
      <c r="D2" s="86"/>
      <c r="E2" s="86"/>
      <c r="F2" s="86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4"/>
      <c r="B1" s="84"/>
      <c r="C1" s="84"/>
      <c r="D1" s="84"/>
      <c r="E1" s="84"/>
      <c r="F1" s="84"/>
    </row>
    <row r="2" spans="1:9" ht="26.25" customHeight="1" x14ac:dyDescent="0.35">
      <c r="A2" s="85" t="s">
        <v>22</v>
      </c>
      <c r="B2" s="86"/>
      <c r="C2" s="86"/>
      <c r="D2" s="86"/>
      <c r="E2" s="86"/>
      <c r="F2" s="86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7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4"/>
      <c r="B1" s="84"/>
      <c r="C1" s="84"/>
      <c r="D1" s="84"/>
      <c r="E1" s="84"/>
      <c r="F1" s="84"/>
    </row>
    <row r="2" spans="1:11" ht="26.25" customHeight="1" x14ac:dyDescent="0.35">
      <c r="A2" s="85" t="s">
        <v>22</v>
      </c>
      <c r="B2" s="86"/>
      <c r="C2" s="86"/>
      <c r="D2" s="86"/>
      <c r="E2" s="86"/>
      <c r="F2" s="86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7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2026-05-06T17:12:03Z</cp:lastPrinted>
  <dcterms:created xsi:type="dcterms:W3CDTF">2006-12-27T14:53:17Z</dcterms:created>
  <dcterms:modified xsi:type="dcterms:W3CDTF">2026-05-06T17:12:13Z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