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0" documentId="8_{B957691B-B935-40DF-85BD-557EC9A1B486}" xr6:coauthVersionLast="47" xr6:coauthVersionMax="47" xr10:uidLastSave="{00000000-0000-0000-0000-000000000000}"/>
  <bookViews>
    <workbookView xWindow="57480" yWindow="-120" windowWidth="29040" windowHeight="15720" firstSheet="33" activeTab="33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30" i="45" l="1"/>
  <c r="AA631" i="45"/>
  <c r="AA632" i="45"/>
  <c r="AA633" i="45"/>
  <c r="AA634" i="45"/>
  <c r="AA635" i="45"/>
  <c r="AA622" i="45"/>
  <c r="AA623" i="45"/>
  <c r="AA624" i="45"/>
  <c r="AA625" i="45"/>
  <c r="AA626" i="45"/>
  <c r="AA627" i="45"/>
  <c r="AA638" i="45"/>
  <c r="AB638" i="45" s="1"/>
  <c r="AC638" i="45" s="1"/>
  <c r="AA619" i="45"/>
  <c r="AA618" i="45"/>
  <c r="AA617" i="45"/>
  <c r="AA616" i="45"/>
  <c r="AA615" i="45"/>
  <c r="AA614" i="45"/>
  <c r="AA187" i="45"/>
  <c r="AA186" i="45"/>
  <c r="AA185" i="45"/>
  <c r="AA184" i="45"/>
  <c r="AA183" i="45"/>
  <c r="AA182" i="45"/>
  <c r="AA643" i="45"/>
  <c r="AA639" i="45"/>
  <c r="AA640" i="45"/>
  <c r="AA641" i="45"/>
  <c r="AA642" i="45"/>
  <c r="AA526" i="45"/>
  <c r="AA518" i="45"/>
  <c r="AA519" i="45"/>
  <c r="AA520" i="45"/>
  <c r="AA521" i="45"/>
  <c r="AA522" i="45"/>
  <c r="AA523" i="45"/>
  <c r="AA606" i="45"/>
  <c r="AD638" i="45" l="1"/>
  <c r="AE638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0" i="45"/>
  <c r="AA511" i="45"/>
  <c r="AA512" i="45"/>
  <c r="AA513" i="45"/>
  <c r="AA514" i="45"/>
  <c r="AA515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2" i="45"/>
  <c r="AA543" i="45"/>
  <c r="AA544" i="45"/>
  <c r="AA545" i="45"/>
  <c r="AA546" i="45"/>
  <c r="AA547" i="45"/>
  <c r="AA548" i="45"/>
  <c r="AA549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8" i="45"/>
  <c r="AA599" i="45"/>
  <c r="AA600" i="45"/>
  <c r="AA601" i="45"/>
  <c r="AA602" i="45"/>
  <c r="AA603" i="45"/>
  <c r="AA607" i="45"/>
  <c r="AA608" i="45"/>
  <c r="AA609" i="45"/>
  <c r="AA610" i="45"/>
  <c r="AA611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<sst xmlns="http://schemas.openxmlformats.org/spreadsheetml/2006/main" count="2422" uniqueCount="181">
  <si>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</si>
  <si>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</si>
  <si>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</si>
  <si>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</si>
  <si>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</si>
  <si>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</si>
  <si>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</si>
  <si>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</si>
  <si>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</si>
  <si>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</si>
  <si>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</si>
  <si>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</si>
  <si>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</si>
  <si>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</si>
  <si>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</si>
  <si>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</si>
  <si>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</si>
  <si>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</si>
  <si>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</si>
  <si>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</si>
  <si>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</si>
  <si>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</si>
  <si>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</si>
  <si>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</si>
  <si>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</si>
  <si>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</si>
  <si>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</si>
  <si>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</si>
  <si>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</si>
  <si>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</si>
  <si>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</si>
  <si>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</si>
  <si>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</si>
  <si>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</si>
  <si>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</si>
  <si>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</si>
  <si>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</si>
  <si>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</si>
  <si>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</si>
  <si>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</si>
  <si>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</si>
  <si>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</si>
  <si>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</si>
  <si>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</si>
  <si>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</si>
  <si>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</si>
  <si>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</si>
  <si>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</si>
  <si>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</si>
  <si>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</si>
  <si>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</si>
  <si>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</si>
  <si>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</si>
  <si>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</si>
  <si>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</si>
  <si>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</si>
  <si>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</si>
  <si>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</si>
  <si>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</si>
  <si>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</si>
  <si>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</si>
  <si>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</si>
  <si>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</si>
  <si>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</si>
  <si>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</si>
  <si>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</si>
  <si>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</si>
  <si>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</si>
  <si>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</si>
  <si>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</si>
  <si>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</si>
  <si>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</si>
  <si>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</si>
  <si>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</si>
  <si>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</si>
  <si>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</si>
  <si>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</si>
  <si>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</si>
  <si>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</si>
  <si>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</si>
  <si>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</si>
  <si>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</si>
  <si>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</si>
  <si>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</si>
  <si>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</si>
  <si>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</si>
  <si>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</si>
  <si>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</si>
  <si>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</si>
  <si>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</si>
  <si>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</si>
  <si>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</si>
  <si>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</si>
  <si>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</si>
  <si>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</si>
  <si>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</si>
  <si>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</si>
  <si>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</si>
  <si>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</si>
  <si>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</si>
  <si>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</si>
  <si>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</si>
  <si>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</si>
  <si>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</si>
  <si>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</si>
  <si>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</si>
  <si>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</si>
  <si>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</si>
  <si>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</si>
  <si>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</si>
  <si>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</si>
  <si>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</si>
  <si>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</si>
  <si>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</si>
  <si>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</si>
  <si>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</si>
  <si>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</si>
  <si>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</si>
  <si>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</si>
  <si>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</si>
  <si>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</si>
  <si>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</si>
  <si>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</si>
  <si>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</si>
  <si>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</si>
  <si>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</si>
  <si>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</si>
  <si>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</si>
  <si>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</si>
  <si>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</si>
  <si>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</si>
  <si>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</si>
  <si>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</si>
  <si>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</si>
  <si>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</si>
  <si>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</si>
  <si>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</si>
  <si>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</si>
  <si>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</si>
  <si>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</si>
  <si>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</si>
  <si>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</si>
  <si>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</si>
  <si>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</si>
  <si>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</si>
  <si>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</si>
  <si>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</si>
  <si>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</si>
  <si>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</si>
  <si>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</si>
  <si>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</si>
  <si>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</si>
  <si>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</si>
  <si>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</si>
  <si>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</si>
  <si>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</si>
  <si>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</si>
  <si>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</si>
  <si>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</si>
  <si>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</si>
  <si>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</si>
  <si>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</si>
  <si>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</si>
  <si>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</si>
  <si>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</si>
  <si>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 xml:space="preserve">7 Operator is Accel Entertainment Gaming LLC                    </t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</si>
  <si>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</si>
  <si>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</si>
  <si>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</si>
  <si>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</si>
  <si>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</si>
  <si>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</si>
  <si>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</si>
  <si>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</si>
  <si>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</si>
  <si>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</si>
  <si>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</si>
  <si>
    <r>
      <t>Liberty Exxon</t>
    </r>
    <r>
      <rPr>
        <u/>
        <vertAlign val="superscript"/>
        <sz val="10"/>
        <color rgb="FF000000"/>
        <rFont val="Book Antiqua"/>
        <family val="1"/>
      </rPr>
      <t>8</t>
    </r>
  </si>
  <si>
    <r>
      <t>Lawrenceville Exxon</t>
    </r>
    <r>
      <rPr>
        <u/>
        <vertAlign val="superscript"/>
        <sz val="10"/>
        <rFont val="Book Antiqua"/>
        <family val="1"/>
      </rPr>
      <t>8</t>
    </r>
  </si>
  <si>
    <r>
      <t>Rutter's Store 111</t>
    </r>
    <r>
      <rPr>
        <u/>
        <vertAlign val="superscript"/>
        <sz val="10"/>
        <rFont val="Book Antiqua"/>
        <family val="1"/>
      </rPr>
      <t>4</t>
    </r>
  </si>
  <si>
    <r>
      <t>OnvoTravel Plaza - Duncannon #20</t>
    </r>
    <r>
      <rPr>
        <u/>
        <vertAlign val="superscript"/>
        <sz val="10"/>
        <rFont val="Book Antiqua"/>
        <family val="1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</si>
</sst>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</cellStyleXfs>
  <cellXfs count="10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49" fontId="0" fillId="0" borderId="0" xfId="0" applyNumberFormat="1"/>
    <xf numFmtId="49" fontId="5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3" fillId="0" borderId="0" xfId="0" applyFont="1"/>
    <xf numFmtId="16" fontId="7" fillId="0" borderId="0" xfId="0" quotePrefix="1" applyNumberFormat="1" applyFont="1" applyAlignment="1">
      <alignment horizontal="center"/>
    </xf>
    <xf numFmtId="43" fontId="6" fillId="0" borderId="0" xfId="1" applyFont="1"/>
    <xf numFmtId="8" fontId="6" fillId="0" borderId="0" xfId="0" applyNumberFormat="1" applyFont="1"/>
    <xf numFmtId="43" fontId="0" fillId="0" borderId="0" xfId="1" applyFont="1"/>
    <xf numFmtId="0" fontId="13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3" fillId="0" borderId="0" xfId="0" applyFont="1" applyAlignment="1">
      <alignment horizontal="left" indent="1"/>
    </xf>
    <xf numFmtId="8" fontId="14" fillId="0" borderId="0" xfId="0" applyNumberFormat="1" applyFont="1"/>
    <xf numFmtId="164" fontId="5" fillId="0" borderId="0" xfId="1" applyNumberFormat="1"/>
    <xf numFmtId="9" fontId="0" fillId="0" borderId="0" xfId="3" applyFont="1"/>
    <xf numFmtId="165" fontId="0" fillId="0" borderId="0" xfId="0" applyNumberFormat="1"/>
    <xf numFmtId="0" fontId="14" fillId="0" borderId="0" xfId="0" applyFont="1"/>
    <xf numFmtId="0" fontId="0" fillId="0" borderId="0" xfId="0" applyAlignment="1">
      <alignment wrapText="1"/>
    </xf>
    <xf numFmtId="38" fontId="17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19" fillId="0" borderId="0" xfId="0" applyFont="1"/>
    <xf numFmtId="8" fontId="22" fillId="0" borderId="0" xfId="0" applyNumberFormat="1" applyFont="1"/>
    <xf numFmtId="8" fontId="13" fillId="0" borderId="0" xfId="0" applyNumberFormat="1" applyFont="1"/>
    <xf numFmtId="4" fontId="13" fillId="0" borderId="0" xfId="0" applyNumberFormat="1" applyFont="1"/>
    <xf numFmtId="0" fontId="25" fillId="0" borderId="0" xfId="0" applyFont="1"/>
    <xf numFmtId="0" fontId="0" fillId="0" borderId="0" xfId="0" quotePrefix="1"/>
    <xf numFmtId="0" fontId="29" fillId="0" borderId="0" xfId="0" applyFont="1"/>
    <xf numFmtId="0" fontId="30" fillId="0" borderId="0" xfId="0" applyFont="1"/>
    <xf numFmtId="0" fontId="31" fillId="0" borderId="0" xfId="0" applyFont="1"/>
    <xf numFmtId="10" fontId="14" fillId="0" borderId="0" xfId="0" applyNumberFormat="1" applyFont="1"/>
    <xf numFmtId="0" fontId="27" fillId="0" borderId="0" xfId="0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33" fillId="0" borderId="0" xfId="0" applyNumberFormat="1" applyFont="1"/>
    <xf numFmtId="165" fontId="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5" fillId="0" borderId="0" xfId="0" applyFont="1"/>
    <xf numFmtId="0" fontId="33" fillId="0" borderId="0" xfId="0" applyFont="1"/>
    <xf numFmtId="0" fontId="6" fillId="0" borderId="0" xfId="0" applyFont="1" applyAlignment="1">
      <alignment horizontal="left"/>
    </xf>
    <xf numFmtId="8" fontId="33" fillId="0" borderId="0" xfId="0" applyNumberFormat="1" applyFont="1"/>
    <xf numFmtId="165" fontId="7" fillId="0" borderId="0" xfId="0" applyNumberFormat="1" applyFont="1"/>
    <xf numFmtId="0" fontId="32" fillId="0" borderId="0" xfId="0" applyFont="1" applyAlignment="1">
      <alignment horizontal="left"/>
    </xf>
    <xf numFmtId="165" fontId="32" fillId="0" borderId="0" xfId="0" applyNumberFormat="1" applyFont="1"/>
    <xf numFmtId="165" fontId="14" fillId="0" borderId="0" xfId="0" applyNumberFormat="1" applyFont="1"/>
    <xf numFmtId="167" fontId="5" fillId="0" borderId="0" xfId="0" applyNumberFormat="1" applyFont="1"/>
    <xf numFmtId="44" fontId="14" fillId="0" borderId="0" xfId="2" applyFont="1" applyFill="1" applyBorder="1"/>
    <xf numFmtId="167" fontId="36" fillId="0" borderId="0" xfId="0" applyNumberFormat="1" applyFont="1"/>
    <xf numFmtId="167" fontId="34" fillId="0" borderId="0" xfId="0" applyNumberFormat="1" applyFont="1"/>
    <xf numFmtId="167" fontId="32" fillId="0" borderId="0" xfId="0" applyNumberFormat="1" applyFont="1"/>
    <xf numFmtId="167" fontId="35" fillId="0" borderId="0" xfId="0" applyNumberFormat="1" applyFont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67" fontId="37" fillId="0" borderId="0" xfId="0" applyNumberFormat="1" applyFont="1"/>
    <xf numFmtId="167" fontId="0" fillId="0" borderId="0" xfId="0" applyNumberFormat="1"/>
    <xf numFmtId="167" fontId="38" fillId="0" borderId="0" xfId="0" applyNumberFormat="1" applyFont="1"/>
    <xf numFmtId="0" fontId="34" fillId="0" borderId="0" xfId="0" applyFont="1" applyAlignment="1">
      <alignment horizontal="left"/>
    </xf>
    <xf numFmtId="167" fontId="2" fillId="0" borderId="0" xfId="0" applyNumberFormat="1" applyFont="1"/>
    <xf numFmtId="167" fontId="39" fillId="0" borderId="0" xfId="0" applyNumberFormat="1" applyFont="1"/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167" fontId="0" fillId="0" borderId="0" xfId="0" applyNumberFormat="1" applyFill="1" applyBorder="1"/>
    <xf numFmtId="167" fontId="38" fillId="0" borderId="0" xfId="0" applyNumberFormat="1" applyFont="1" applyFill="1" applyBorder="1"/>
    <xf numFmtId="167" fontId="1" fillId="0" borderId="0" xfId="0" applyNumberFormat="1" applyFont="1" applyFill="1" applyBorder="1"/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87987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616929</xdr:colOff>
      <xdr:row>2</xdr:row>
      <xdr:rowOff>68407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8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6"/>
      <c r="B1" s="86"/>
      <c r="C1" s="86"/>
      <c r="D1" s="86"/>
      <c r="E1" s="86"/>
      <c r="F1" s="86"/>
    </row>
    <row r="2" spans="1:11" ht="26.25" customHeight="1" x14ac:dyDescent="0.35">
      <c r="A2" s="87" t="s">
        <v>22</v>
      </c>
      <c r="B2" s="88"/>
      <c r="C2" s="88"/>
      <c r="D2" s="88"/>
      <c r="E2" s="88"/>
      <c r="F2" s="88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8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6"/>
      <c r="B1" s="86"/>
      <c r="C1" s="86"/>
      <c r="D1" s="86"/>
      <c r="E1" s="86"/>
      <c r="F1" s="86"/>
    </row>
    <row r="2" spans="1:11" ht="26.25" customHeight="1" x14ac:dyDescent="0.35">
      <c r="A2" s="87" t="s">
        <v>22</v>
      </c>
      <c r="B2" s="88"/>
      <c r="C2" s="88"/>
      <c r="D2" s="88"/>
      <c r="E2" s="88"/>
      <c r="F2" s="88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90" t="s">
        <v>40</v>
      </c>
      <c r="B42" s="91"/>
      <c r="C42" s="91"/>
      <c r="D42" s="91"/>
      <c r="E42" s="91"/>
      <c r="F42" s="91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8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6"/>
      <c r="B1" s="86"/>
      <c r="C1" s="86"/>
      <c r="D1" s="86"/>
      <c r="E1" s="86"/>
      <c r="F1" s="86"/>
    </row>
    <row r="2" spans="1:11" ht="26.25" customHeight="1" x14ac:dyDescent="0.35">
      <c r="A2" s="87" t="s">
        <v>22</v>
      </c>
      <c r="B2" s="88"/>
      <c r="C2" s="88"/>
      <c r="D2" s="88"/>
      <c r="E2" s="88"/>
      <c r="F2" s="88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90" t="s">
        <v>40</v>
      </c>
      <c r="B52" s="91"/>
      <c r="C52" s="91"/>
      <c r="D52" s="91"/>
      <c r="E52" s="91"/>
      <c r="F52" s="91"/>
    </row>
    <row r="53" spans="1:6" x14ac:dyDescent="0.3">
      <c r="A53" s="23" t="s">
        <v>34</v>
      </c>
    </row>
    <row r="54" spans="1:6" ht="26.25" customHeight="1" x14ac:dyDescent="0.3">
      <c r="A54" s="92" t="s">
        <v>43</v>
      </c>
      <c r="B54" s="92"/>
      <c r="C54" s="92"/>
      <c r="D54" s="92"/>
      <c r="E54" s="92"/>
      <c r="F54" s="92"/>
    </row>
  </sheetData>
  <mergeCells count="4">
    <mergeCell ref="A1:F1"/>
    <mergeCell ref="A2:F2"/>
    <mergeCell ref="A52:F52"/>
    <mergeCell ref="A54:F54"/>
  </mergeCells>
  <phoneticPr fontId="8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6"/>
      <c r="B1" s="86"/>
      <c r="C1" s="86"/>
      <c r="D1" s="86"/>
      <c r="E1" s="86"/>
      <c r="F1" s="86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90" t="s">
        <v>40</v>
      </c>
      <c r="B52" s="91"/>
      <c r="C52" s="91"/>
      <c r="D52" s="91"/>
      <c r="E52" s="91"/>
      <c r="F52" s="91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8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6"/>
      <c r="B1" s="86"/>
      <c r="C1" s="86"/>
      <c r="D1" s="86"/>
      <c r="E1" s="86"/>
      <c r="F1" s="86"/>
      <c r="G1" s="86"/>
      <c r="H1" s="86"/>
    </row>
    <row r="2" spans="1:8" ht="17.5" x14ac:dyDescent="0.35">
      <c r="A2" s="87" t="s">
        <v>22</v>
      </c>
      <c r="B2" s="88"/>
      <c r="C2" s="88"/>
      <c r="D2" s="88"/>
      <c r="E2" s="88"/>
      <c r="F2" s="88"/>
      <c r="G2" s="88"/>
      <c r="H2" s="88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90" t="s">
        <v>40</v>
      </c>
      <c r="B52" s="91"/>
      <c r="C52" s="91"/>
      <c r="D52" s="91"/>
      <c r="E52" s="91"/>
      <c r="F52" s="91"/>
      <c r="G52" s="91"/>
      <c r="H52" s="91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6"/>
      <c r="B1" s="86"/>
      <c r="C1" s="86"/>
      <c r="D1" s="86"/>
      <c r="E1" s="86"/>
      <c r="F1" s="86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90" t="s">
        <v>40</v>
      </c>
      <c r="B52" s="91"/>
      <c r="C52" s="91"/>
      <c r="D52" s="91"/>
      <c r="E52" s="91"/>
      <c r="F52" s="91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6"/>
      <c r="B1" s="86"/>
      <c r="C1" s="86"/>
      <c r="D1" s="86"/>
      <c r="E1" s="86"/>
      <c r="F1" s="86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90" t="s">
        <v>40</v>
      </c>
      <c r="B52" s="91"/>
      <c r="C52" s="91"/>
      <c r="D52" s="91"/>
      <c r="E52" s="91"/>
      <c r="F52" s="91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1" t="s">
        <v>51</v>
      </c>
      <c r="B38" s="91"/>
      <c r="C38" s="91"/>
      <c r="D38" s="91"/>
      <c r="E38" s="91"/>
      <c r="F38" s="91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91" t="s">
        <v>51</v>
      </c>
      <c r="B61" s="91"/>
      <c r="C61" s="91"/>
      <c r="D61" s="91"/>
      <c r="E61" s="91"/>
      <c r="F61" s="91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8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3"/>
      <c r="B1" s="93"/>
      <c r="C1" s="93"/>
      <c r="D1" s="93"/>
      <c r="E1" s="93"/>
      <c r="F1" s="93"/>
      <c r="G1" s="93"/>
      <c r="H1" s="93"/>
    </row>
    <row r="2" spans="1:8" ht="17.5" x14ac:dyDescent="0.35">
      <c r="A2" s="87" t="s">
        <v>22</v>
      </c>
      <c r="B2" s="88"/>
      <c r="C2" s="88"/>
      <c r="D2" s="88"/>
      <c r="E2" s="88"/>
      <c r="F2" s="88"/>
      <c r="G2" s="88"/>
      <c r="H2" s="88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91" t="s">
        <v>51</v>
      </c>
      <c r="B38" s="91"/>
      <c r="C38" s="91"/>
      <c r="D38" s="91"/>
      <c r="E38" s="91"/>
      <c r="F38" s="91"/>
      <c r="G38" s="91"/>
      <c r="H38" s="91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91" t="s">
        <v>54</v>
      </c>
      <c r="B61" s="91"/>
      <c r="C61" s="91"/>
      <c r="D61" s="91"/>
      <c r="E61" s="91"/>
      <c r="F61" s="91"/>
      <c r="G61" s="91"/>
      <c r="H61" s="91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8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1" t="s">
        <v>51</v>
      </c>
      <c r="B38" s="91"/>
      <c r="C38" s="91"/>
      <c r="D38" s="91"/>
      <c r="E38" s="91"/>
      <c r="F38" s="91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91" t="s">
        <v>51</v>
      </c>
      <c r="B61" s="91"/>
      <c r="C61" s="91"/>
      <c r="D61" s="91"/>
      <c r="E61" s="91"/>
      <c r="F61" s="91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8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6"/>
      <c r="B1" s="86"/>
      <c r="C1" s="86"/>
      <c r="D1" s="86"/>
      <c r="E1" s="86"/>
      <c r="F1" s="86"/>
    </row>
    <row r="2" spans="1:7" ht="26.25" customHeight="1" x14ac:dyDescent="0.35">
      <c r="A2" s="87" t="s">
        <v>22</v>
      </c>
      <c r="B2" s="88"/>
      <c r="C2" s="88"/>
      <c r="D2" s="88"/>
      <c r="E2" s="88"/>
      <c r="F2" s="88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8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1" t="s">
        <v>51</v>
      </c>
      <c r="B38" s="91"/>
      <c r="C38" s="91"/>
      <c r="D38" s="91"/>
      <c r="E38" s="91"/>
      <c r="F38" s="91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91" t="s">
        <v>51</v>
      </c>
      <c r="B61" s="91"/>
      <c r="C61" s="91"/>
      <c r="D61" s="91"/>
      <c r="E61" s="91"/>
      <c r="F61" s="91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8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1" t="s">
        <v>51</v>
      </c>
      <c r="B38" s="91"/>
      <c r="C38" s="91"/>
      <c r="D38" s="91"/>
      <c r="E38" s="91"/>
      <c r="F38" s="91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91" t="s">
        <v>51</v>
      </c>
      <c r="B61" s="91"/>
      <c r="C61" s="91"/>
      <c r="D61" s="91"/>
      <c r="E61" s="91"/>
      <c r="F61" s="91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8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3"/>
      <c r="B1" s="93"/>
      <c r="C1" s="93"/>
      <c r="D1" s="93"/>
      <c r="E1" s="93"/>
      <c r="F1" s="93"/>
      <c r="G1" s="93"/>
      <c r="H1" s="93"/>
    </row>
    <row r="2" spans="1:8" ht="17.5" x14ac:dyDescent="0.35">
      <c r="A2" s="87" t="s">
        <v>22</v>
      </c>
      <c r="B2" s="88"/>
      <c r="C2" s="88"/>
      <c r="D2" s="88"/>
      <c r="E2" s="88"/>
      <c r="F2" s="88"/>
      <c r="G2" s="88"/>
      <c r="H2" s="88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91" t="s">
        <v>51</v>
      </c>
      <c r="B38" s="91"/>
      <c r="C38" s="91"/>
      <c r="D38" s="91"/>
      <c r="E38" s="91"/>
      <c r="F38" s="91"/>
      <c r="G38" s="91"/>
      <c r="H38" s="91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91" t="s">
        <v>51</v>
      </c>
      <c r="B61" s="91"/>
      <c r="C61" s="91"/>
      <c r="D61" s="91"/>
      <c r="E61" s="91"/>
      <c r="F61" s="91"/>
      <c r="G61" s="91"/>
      <c r="H61" s="91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8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1" t="s">
        <v>51</v>
      </c>
      <c r="B38" s="91"/>
      <c r="C38" s="91"/>
      <c r="D38" s="91"/>
      <c r="E38" s="91"/>
      <c r="F38" s="91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91" t="s">
        <v>51</v>
      </c>
      <c r="B61" s="91"/>
      <c r="C61" s="91"/>
      <c r="D61" s="91"/>
      <c r="E61" s="91"/>
      <c r="F61" s="91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8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91" t="s">
        <v>51</v>
      </c>
      <c r="B38" s="91"/>
      <c r="C38" s="91"/>
      <c r="D38" s="91"/>
      <c r="E38" s="91"/>
      <c r="F38" s="91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91" t="s">
        <v>51</v>
      </c>
      <c r="B61" s="91"/>
      <c r="C61" s="91"/>
      <c r="D61" s="91"/>
      <c r="E61" s="91"/>
      <c r="F61" s="91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8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91" t="s">
        <v>51</v>
      </c>
      <c r="B38" s="91"/>
      <c r="C38" s="91"/>
      <c r="D38" s="91"/>
      <c r="E38" s="91"/>
      <c r="F38" s="91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91" t="s">
        <v>51</v>
      </c>
      <c r="B61" s="91"/>
      <c r="C61" s="91"/>
      <c r="D61" s="91"/>
      <c r="E61" s="91"/>
      <c r="F61" s="91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8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91" t="s">
        <v>51</v>
      </c>
      <c r="B38" s="91"/>
      <c r="C38" s="91"/>
      <c r="D38" s="91"/>
      <c r="E38" s="91"/>
      <c r="F38" s="91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91" t="s">
        <v>51</v>
      </c>
      <c r="B61" s="91"/>
      <c r="C61" s="91"/>
      <c r="D61" s="91"/>
      <c r="E61" s="91"/>
      <c r="F61" s="91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8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3"/>
      <c r="B1" s="93"/>
      <c r="C1" s="93"/>
      <c r="D1" s="93"/>
      <c r="E1" s="93"/>
      <c r="F1" s="93"/>
      <c r="G1" s="93"/>
      <c r="H1" s="93"/>
    </row>
    <row r="2" spans="1:8" ht="17.5" x14ac:dyDescent="0.35">
      <c r="A2" s="87" t="s">
        <v>22</v>
      </c>
      <c r="B2" s="88"/>
      <c r="C2" s="88"/>
      <c r="D2" s="88"/>
      <c r="E2" s="88"/>
      <c r="F2" s="88"/>
      <c r="G2" s="88"/>
      <c r="H2" s="88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91" t="s">
        <v>51</v>
      </c>
      <c r="B38" s="91"/>
      <c r="C38" s="91"/>
      <c r="D38" s="91"/>
      <c r="E38" s="91"/>
      <c r="F38" s="91"/>
      <c r="G38" s="91"/>
      <c r="H38" s="91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91" t="s">
        <v>51</v>
      </c>
      <c r="B61" s="91"/>
      <c r="C61" s="91"/>
      <c r="D61" s="91"/>
      <c r="E61" s="91"/>
      <c r="F61" s="91"/>
      <c r="G61" s="91"/>
      <c r="H61" s="91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8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91" t="s">
        <v>51</v>
      </c>
      <c r="B62" s="91"/>
      <c r="C62" s="91"/>
      <c r="D62" s="91"/>
      <c r="E62" s="91"/>
      <c r="F62" s="91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8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91" t="s">
        <v>51</v>
      </c>
      <c r="B62" s="91"/>
      <c r="C62" s="91"/>
      <c r="D62" s="91"/>
      <c r="E62" s="91"/>
      <c r="F62" s="91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8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6"/>
      <c r="B1" s="86"/>
      <c r="C1" s="86"/>
      <c r="D1" s="86"/>
      <c r="E1" s="86"/>
      <c r="F1" s="86"/>
    </row>
    <row r="2" spans="1:7" ht="26.25" customHeight="1" x14ac:dyDescent="0.35">
      <c r="A2" s="87" t="s">
        <v>22</v>
      </c>
      <c r="B2" s="88"/>
      <c r="C2" s="88"/>
      <c r="D2" s="88"/>
      <c r="E2" s="88"/>
      <c r="F2" s="88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8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93"/>
      <c r="B1" s="93"/>
      <c r="C1" s="93"/>
      <c r="D1" s="93"/>
      <c r="E1" s="93"/>
      <c r="F1" s="93"/>
      <c r="G1" s="93"/>
      <c r="H1" s="93"/>
    </row>
    <row r="2" spans="1:8" ht="17.5" x14ac:dyDescent="0.35">
      <c r="A2" s="87" t="s">
        <v>22</v>
      </c>
      <c r="B2" s="88"/>
      <c r="C2" s="88"/>
      <c r="D2" s="88"/>
      <c r="E2" s="88"/>
      <c r="F2" s="88"/>
      <c r="G2" s="88"/>
      <c r="H2" s="88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91" t="s">
        <v>51</v>
      </c>
      <c r="B39" s="91"/>
      <c r="C39" s="91"/>
      <c r="D39" s="91"/>
      <c r="E39" s="91"/>
      <c r="F39" s="91"/>
      <c r="G39" s="91"/>
      <c r="H39" s="91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91" t="s">
        <v>51</v>
      </c>
      <c r="B72" s="91"/>
      <c r="C72" s="91"/>
      <c r="D72" s="91"/>
      <c r="E72" s="91"/>
      <c r="F72" s="91"/>
      <c r="G72" s="91"/>
      <c r="H72" s="91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8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91" t="s">
        <v>51</v>
      </c>
      <c r="B72" s="91"/>
      <c r="C72" s="91"/>
      <c r="D72" s="91"/>
      <c r="E72" s="91"/>
      <c r="F72" s="91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8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91" t="s">
        <v>51</v>
      </c>
      <c r="B72" s="91"/>
      <c r="C72" s="91"/>
      <c r="D72" s="91"/>
      <c r="E72" s="91"/>
      <c r="F72" s="91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8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91" t="s">
        <v>51</v>
      </c>
      <c r="B72" s="91"/>
      <c r="C72" s="91"/>
      <c r="D72" s="91"/>
      <c r="E72" s="91"/>
      <c r="F72" s="91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8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64"/>
  <sheetViews>
    <sheetView tabSelected="1" view="pageBreakPreview" topLeftCell="A601" zoomScale="80" zoomScaleNormal="100" zoomScaleSheetLayoutView="80" workbookViewId="0">
      <pane xSplit="1" topLeftCell="O1" activePane="topRight" state="frozen"/>
      <selection activeCell="A462" sqref="A462"/>
      <selection pane="topRight" activeCell="AI631" sqref="AI631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5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85" t="s">
        <v>104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S3" s="84" t="s">
        <v>95</v>
      </c>
      <c r="T3" s="84"/>
      <c r="U3" s="84"/>
      <c r="V3" s="84"/>
      <c r="W3" s="84"/>
      <c r="X3" s="84"/>
      <c r="Y3" s="84"/>
      <c r="Z3" s="84"/>
      <c r="AA3" s="84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57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174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68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9">
        <v>357123.10000000003</v>
      </c>
      <c r="J6" s="70"/>
      <c r="K6" s="79">
        <v>357237.99</v>
      </c>
      <c r="L6" s="70"/>
      <c r="M6" s="70">
        <v>220759.49</v>
      </c>
      <c r="N6" s="70"/>
      <c r="O6" s="79">
        <v>278877.75</v>
      </c>
      <c r="P6" s="70"/>
      <c r="Q6" s="79">
        <v>192959.19000000003</v>
      </c>
      <c r="R6" s="70"/>
      <c r="S6" s="79">
        <v>301452.88999999996</v>
      </c>
      <c r="T6" s="70"/>
      <c r="U6" s="70">
        <v>282895.93</v>
      </c>
      <c r="V6" s="70"/>
      <c r="W6" s="98">
        <v>336762.41000000003</v>
      </c>
      <c r="X6" s="70"/>
      <c r="Y6" s="70"/>
      <c r="Z6" s="70"/>
      <c r="AA6" s="70">
        <f>SUM(C6:Z6)</f>
        <v>3350218.3100000005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9">
        <v>325853.48</v>
      </c>
      <c r="J7" s="70"/>
      <c r="K7" s="79">
        <v>316132.37</v>
      </c>
      <c r="L7" s="70"/>
      <c r="M7" s="70">
        <v>199406.19</v>
      </c>
      <c r="N7" s="70"/>
      <c r="O7" s="79">
        <v>271703.96000000002</v>
      </c>
      <c r="P7" s="70"/>
      <c r="Q7" s="79">
        <v>173271.02000000002</v>
      </c>
      <c r="R7" s="70"/>
      <c r="S7" s="79">
        <v>278900.45999999996</v>
      </c>
      <c r="T7" s="70"/>
      <c r="U7" s="70">
        <v>259299.15</v>
      </c>
      <c r="V7" s="70"/>
      <c r="W7" s="98">
        <v>319495.60999999993</v>
      </c>
      <c r="X7" s="70"/>
      <c r="Y7" s="70"/>
      <c r="Z7" s="70"/>
      <c r="AA7" s="70">
        <f t="shared" ref="AA7:AA70" si="0">SUM(C7:Z7)</f>
        <v>3087436.86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9">
        <v>0</v>
      </c>
      <c r="J8" s="70"/>
      <c r="K8" s="79">
        <v>0</v>
      </c>
      <c r="L8" s="70"/>
      <c r="M8" s="70">
        <v>0</v>
      </c>
      <c r="N8" s="70"/>
      <c r="O8" s="79">
        <v>0</v>
      </c>
      <c r="P8" s="70"/>
      <c r="Q8" s="79">
        <v>0</v>
      </c>
      <c r="R8" s="70"/>
      <c r="S8" s="79">
        <v>0</v>
      </c>
      <c r="T8" s="70"/>
      <c r="U8" s="70">
        <v>0</v>
      </c>
      <c r="V8" s="70"/>
      <c r="W8" s="98">
        <v>0</v>
      </c>
      <c r="X8" s="70"/>
      <c r="Y8" s="70"/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9">
        <v>31269.62</v>
      </c>
      <c r="J9" s="70"/>
      <c r="K9" s="79">
        <v>41105.620000000003</v>
      </c>
      <c r="L9" s="70"/>
      <c r="M9" s="70">
        <v>21353.3</v>
      </c>
      <c r="N9" s="70"/>
      <c r="O9" s="79">
        <v>7173.79</v>
      </c>
      <c r="P9" s="70"/>
      <c r="Q9" s="79">
        <v>19688.169999999998</v>
      </c>
      <c r="R9" s="70"/>
      <c r="S9" s="79">
        <v>22552.43</v>
      </c>
      <c r="T9" s="70"/>
      <c r="U9" s="70">
        <v>23596.78</v>
      </c>
      <c r="V9" s="70"/>
      <c r="W9" s="98">
        <v>17266.800000000003</v>
      </c>
      <c r="X9" s="70"/>
      <c r="Y9" s="70"/>
      <c r="Z9" s="70"/>
      <c r="AA9" s="70">
        <f t="shared" si="0"/>
        <v>262781.45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9">
        <v>13133.240399999999</v>
      </c>
      <c r="J10" s="70"/>
      <c r="K10" s="79">
        <v>17264.360399999998</v>
      </c>
      <c r="L10" s="70"/>
      <c r="M10" s="70">
        <v>8968.3860000000004</v>
      </c>
      <c r="N10" s="70"/>
      <c r="O10" s="79">
        <v>3012.9917999999998</v>
      </c>
      <c r="P10" s="70"/>
      <c r="Q10" s="79">
        <v>8269.0313999999998</v>
      </c>
      <c r="R10" s="70"/>
      <c r="S10" s="79">
        <v>9472.0205999999998</v>
      </c>
      <c r="T10" s="70"/>
      <c r="U10" s="70">
        <v>9910.6476000000002</v>
      </c>
      <c r="V10" s="70"/>
      <c r="W10" s="98">
        <v>7252.0559999999987</v>
      </c>
      <c r="X10" s="70"/>
      <c r="Y10" s="70"/>
      <c r="Z10" s="70"/>
      <c r="AA10" s="70">
        <f t="shared" si="0"/>
        <v>110368.209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9">
        <v>3126.9619999999995</v>
      </c>
      <c r="J11" s="70"/>
      <c r="K11" s="79">
        <v>4110.5620000000008</v>
      </c>
      <c r="L11" s="70"/>
      <c r="M11" s="70">
        <v>2135.3300000000004</v>
      </c>
      <c r="N11" s="70"/>
      <c r="O11" s="79">
        <v>717.37899999999991</v>
      </c>
      <c r="P11" s="70"/>
      <c r="Q11" s="79">
        <v>1968.817</v>
      </c>
      <c r="R11" s="70"/>
      <c r="S11" s="79">
        <v>2255.2430000000004</v>
      </c>
      <c r="T11" s="70"/>
      <c r="U11" s="70">
        <v>2359.6779999999999</v>
      </c>
      <c r="V11" s="70"/>
      <c r="W11" s="98">
        <v>1726.68</v>
      </c>
      <c r="X11" s="70"/>
      <c r="Y11" s="70"/>
      <c r="Z11" s="70"/>
      <c r="AA11" s="70">
        <f t="shared" si="0"/>
        <v>26278.145000000004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9"/>
      <c r="J12" s="70"/>
      <c r="K12" s="79"/>
      <c r="L12" s="70"/>
      <c r="M12" s="70"/>
      <c r="N12" s="70"/>
      <c r="O12" s="79"/>
      <c r="P12" s="70"/>
      <c r="Q12" s="79"/>
      <c r="R12" s="70"/>
      <c r="S12" s="79"/>
      <c r="T12" s="70"/>
      <c r="U12" s="70"/>
      <c r="V12" s="70"/>
      <c r="W12" s="98"/>
      <c r="X12" s="70"/>
      <c r="Y12" s="70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80"/>
      <c r="J13" s="70"/>
      <c r="K13" s="80"/>
      <c r="L13" s="70"/>
      <c r="M13" s="73"/>
      <c r="N13" s="70"/>
      <c r="O13" s="80"/>
      <c r="P13" s="70"/>
      <c r="Q13" s="80"/>
      <c r="R13" s="70"/>
      <c r="S13" s="80"/>
      <c r="T13" s="70"/>
      <c r="U13" s="72"/>
      <c r="V13" s="70"/>
      <c r="W13" s="99"/>
      <c r="X13" s="70"/>
      <c r="Y13" s="72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9">
        <v>1371364.8800000001</v>
      </c>
      <c r="J14" s="70"/>
      <c r="K14" s="79">
        <v>1443333.98</v>
      </c>
      <c r="L14" s="70"/>
      <c r="M14" s="70">
        <v>1121411.42</v>
      </c>
      <c r="N14" s="70"/>
      <c r="O14" s="79">
        <v>1327142.2000000002</v>
      </c>
      <c r="P14" s="70"/>
      <c r="Q14" s="79">
        <v>1443423.84</v>
      </c>
      <c r="R14" s="70"/>
      <c r="S14" s="79">
        <v>1598092.2300000002</v>
      </c>
      <c r="T14" s="70"/>
      <c r="U14" s="70">
        <v>1195888.73</v>
      </c>
      <c r="V14" s="70"/>
      <c r="W14" s="98">
        <v>1392026.5000000002</v>
      </c>
      <c r="X14" s="70"/>
      <c r="Y14" s="70"/>
      <c r="Z14" s="70"/>
      <c r="AA14" s="70">
        <f t="shared" si="0"/>
        <v>15191189.150000002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9">
        <v>1276572.1099999999</v>
      </c>
      <c r="J15" s="70"/>
      <c r="K15" s="79">
        <v>1342184.71</v>
      </c>
      <c r="L15" s="70"/>
      <c r="M15" s="70">
        <v>1014433.21</v>
      </c>
      <c r="N15" s="70"/>
      <c r="O15" s="79">
        <v>1223407.72</v>
      </c>
      <c r="P15" s="70"/>
      <c r="Q15" s="79">
        <v>1322366.21</v>
      </c>
      <c r="R15" s="70"/>
      <c r="S15" s="79">
        <v>1462568.32</v>
      </c>
      <c r="T15" s="70"/>
      <c r="U15" s="70">
        <v>1087297.78</v>
      </c>
      <c r="V15" s="70"/>
      <c r="W15" s="98">
        <v>1269009.6600000001</v>
      </c>
      <c r="X15" s="70"/>
      <c r="Y15" s="70"/>
      <c r="Z15" s="70"/>
      <c r="AA15" s="70">
        <f t="shared" si="0"/>
        <v>13938606.99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9">
        <v>0</v>
      </c>
      <c r="J16" s="70"/>
      <c r="K16" s="79">
        <v>0</v>
      </c>
      <c r="L16" s="70"/>
      <c r="M16" s="70">
        <v>0</v>
      </c>
      <c r="N16" s="70"/>
      <c r="O16" s="79">
        <v>0</v>
      </c>
      <c r="P16" s="70"/>
      <c r="Q16" s="79">
        <v>0</v>
      </c>
      <c r="R16" s="70"/>
      <c r="S16" s="79">
        <v>0</v>
      </c>
      <c r="T16" s="70"/>
      <c r="U16" s="70">
        <v>0</v>
      </c>
      <c r="V16" s="70"/>
      <c r="W16" s="98">
        <v>0</v>
      </c>
      <c r="X16" s="70"/>
      <c r="Y16" s="70"/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9">
        <v>94792.77</v>
      </c>
      <c r="J17" s="70"/>
      <c r="K17" s="79">
        <v>101149.26999999999</v>
      </c>
      <c r="L17" s="70"/>
      <c r="M17" s="70">
        <v>106978.20999999999</v>
      </c>
      <c r="N17" s="70"/>
      <c r="O17" s="79">
        <v>103734.48</v>
      </c>
      <c r="P17" s="70"/>
      <c r="Q17" s="79">
        <v>121057.63</v>
      </c>
      <c r="R17" s="70"/>
      <c r="S17" s="79">
        <v>135523.91</v>
      </c>
      <c r="T17" s="70"/>
      <c r="U17" s="70">
        <v>108590.95000000001</v>
      </c>
      <c r="V17" s="70"/>
      <c r="W17" s="98">
        <v>123016.84</v>
      </c>
      <c r="X17" s="70"/>
      <c r="Y17" s="70"/>
      <c r="Z17" s="70"/>
      <c r="AA17" s="70">
        <f t="shared" si="0"/>
        <v>1252582.1600000001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9">
        <v>39812.963400000001</v>
      </c>
      <c r="J18" s="70"/>
      <c r="K18" s="79">
        <v>42482.693400000004</v>
      </c>
      <c r="L18" s="70"/>
      <c r="M18" s="70">
        <v>44930.848199999993</v>
      </c>
      <c r="N18" s="70"/>
      <c r="O18" s="79">
        <v>43568.481599999999</v>
      </c>
      <c r="P18" s="70"/>
      <c r="Q18" s="79">
        <v>50844.204599999997</v>
      </c>
      <c r="R18" s="70"/>
      <c r="S18" s="79">
        <v>56920.042199999996</v>
      </c>
      <c r="T18" s="70"/>
      <c r="U18" s="70">
        <v>45608.198999999993</v>
      </c>
      <c r="V18" s="70"/>
      <c r="W18" s="98">
        <v>51667.072800000002</v>
      </c>
      <c r="X18" s="70"/>
      <c r="Y18" s="70"/>
      <c r="Z18" s="70"/>
      <c r="AA18" s="70">
        <f t="shared" si="0"/>
        <v>526084.50719999999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9">
        <v>9479.2770000000019</v>
      </c>
      <c r="J19" s="70"/>
      <c r="K19" s="79">
        <v>10114.927</v>
      </c>
      <c r="L19" s="70"/>
      <c r="M19" s="70">
        <v>10697.821000000004</v>
      </c>
      <c r="N19" s="70"/>
      <c r="O19" s="79">
        <v>10373.448000000002</v>
      </c>
      <c r="P19" s="70"/>
      <c r="Q19" s="79">
        <v>12105.763000000001</v>
      </c>
      <c r="R19" s="70"/>
      <c r="S19" s="79">
        <v>13552.391</v>
      </c>
      <c r="T19" s="70"/>
      <c r="U19" s="70">
        <v>10859.094999999999</v>
      </c>
      <c r="V19" s="70"/>
      <c r="W19" s="98">
        <v>12301.684000000001</v>
      </c>
      <c r="X19" s="70"/>
      <c r="Y19" s="70"/>
      <c r="Z19" s="70"/>
      <c r="AA19" s="70">
        <f t="shared" si="0"/>
        <v>125258.21600000004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9"/>
      <c r="J20" s="70"/>
      <c r="K20" s="79"/>
      <c r="L20" s="70"/>
      <c r="M20" s="70"/>
      <c r="N20" s="70"/>
      <c r="O20" s="79"/>
      <c r="P20" s="70"/>
      <c r="Q20" s="79"/>
      <c r="R20" s="70"/>
      <c r="S20" s="79"/>
      <c r="T20" s="70"/>
      <c r="U20" s="70"/>
      <c r="V20" s="70"/>
      <c r="W20" s="98"/>
      <c r="X20" s="70"/>
      <c r="Y20" s="70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80"/>
      <c r="J21" s="70"/>
      <c r="K21" s="80"/>
      <c r="L21" s="70"/>
      <c r="M21" s="73"/>
      <c r="N21" s="70"/>
      <c r="O21" s="80"/>
      <c r="P21" s="70"/>
      <c r="Q21" s="80"/>
      <c r="R21" s="70"/>
      <c r="S21" s="80"/>
      <c r="T21" s="70"/>
      <c r="U21" s="72"/>
      <c r="V21" s="70"/>
      <c r="W21" s="99"/>
      <c r="X21" s="70"/>
      <c r="Y21" s="72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9">
        <v>782128.36</v>
      </c>
      <c r="J22" s="70"/>
      <c r="K22" s="79">
        <v>918215.7</v>
      </c>
      <c r="L22" s="70"/>
      <c r="M22" s="70">
        <v>906315.16000000015</v>
      </c>
      <c r="N22" s="70"/>
      <c r="O22" s="79">
        <v>829634.50999999989</v>
      </c>
      <c r="P22" s="70"/>
      <c r="Q22" s="79">
        <v>780537.22000000009</v>
      </c>
      <c r="R22" s="70"/>
      <c r="S22" s="79">
        <v>993174.11</v>
      </c>
      <c r="T22" s="70"/>
      <c r="U22" s="70">
        <v>1020075.44</v>
      </c>
      <c r="V22" s="70"/>
      <c r="W22" s="98">
        <v>900735.3899999999</v>
      </c>
      <c r="X22" s="70"/>
      <c r="Y22" s="70"/>
      <c r="Z22" s="70"/>
      <c r="AA22" s="70">
        <f t="shared" si="0"/>
        <v>9415351.9299999997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9">
        <v>724780.03999999992</v>
      </c>
      <c r="J23" s="70"/>
      <c r="K23" s="79">
        <v>834343.31</v>
      </c>
      <c r="L23" s="70"/>
      <c r="M23" s="70">
        <v>829782.92</v>
      </c>
      <c r="N23" s="70"/>
      <c r="O23" s="79">
        <v>751300.35000000009</v>
      </c>
      <c r="P23" s="70"/>
      <c r="Q23" s="79">
        <v>721601.54</v>
      </c>
      <c r="R23" s="70"/>
      <c r="S23" s="79">
        <v>904453.17999999993</v>
      </c>
      <c r="T23" s="70"/>
      <c r="U23" s="70">
        <v>947046.35</v>
      </c>
      <c r="V23" s="70"/>
      <c r="W23" s="98">
        <v>827649.36999999988</v>
      </c>
      <c r="X23" s="70"/>
      <c r="Y23" s="70"/>
      <c r="Z23" s="70"/>
      <c r="AA23" s="70">
        <f t="shared" si="0"/>
        <v>8610657.0999999996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9">
        <v>0</v>
      </c>
      <c r="J24" s="70"/>
      <c r="K24" s="79">
        <v>0</v>
      </c>
      <c r="L24" s="70"/>
      <c r="M24" s="70">
        <v>0</v>
      </c>
      <c r="N24" s="70"/>
      <c r="O24" s="79">
        <v>0</v>
      </c>
      <c r="P24" s="70"/>
      <c r="Q24" s="79">
        <v>0</v>
      </c>
      <c r="R24" s="70"/>
      <c r="S24" s="79">
        <v>0</v>
      </c>
      <c r="T24" s="70"/>
      <c r="U24" s="70">
        <v>0</v>
      </c>
      <c r="V24" s="70"/>
      <c r="W24" s="98">
        <v>0</v>
      </c>
      <c r="X24" s="70"/>
      <c r="Y24" s="70"/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9">
        <v>57348.320000000007</v>
      </c>
      <c r="J25" s="70"/>
      <c r="K25" s="79">
        <v>83872.390000000014</v>
      </c>
      <c r="L25" s="70"/>
      <c r="M25" s="70">
        <v>76532.240000000005</v>
      </c>
      <c r="N25" s="70"/>
      <c r="O25" s="79">
        <v>78334.16</v>
      </c>
      <c r="P25" s="70"/>
      <c r="Q25" s="79">
        <v>58935.679999999993</v>
      </c>
      <c r="R25" s="70"/>
      <c r="S25" s="79">
        <v>88720.929999999978</v>
      </c>
      <c r="T25" s="70"/>
      <c r="U25" s="70">
        <v>73029.09</v>
      </c>
      <c r="V25" s="70"/>
      <c r="W25" s="98">
        <v>73086.01999999999</v>
      </c>
      <c r="X25" s="70"/>
      <c r="Y25" s="70"/>
      <c r="Z25" s="70"/>
      <c r="AA25" s="70">
        <f t="shared" si="0"/>
        <v>804694.83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9">
        <v>24086.294399999999</v>
      </c>
      <c r="J26" s="70"/>
      <c r="K26" s="79">
        <v>35226.4038</v>
      </c>
      <c r="L26" s="70"/>
      <c r="M26" s="70">
        <v>32143.540799999999</v>
      </c>
      <c r="N26" s="70"/>
      <c r="O26" s="79">
        <v>32900.347199999997</v>
      </c>
      <c r="P26" s="70"/>
      <c r="Q26" s="79">
        <v>24752.9856</v>
      </c>
      <c r="R26" s="70"/>
      <c r="S26" s="79">
        <v>37262.790599999993</v>
      </c>
      <c r="T26" s="70"/>
      <c r="U26" s="70">
        <v>30672.217799999999</v>
      </c>
      <c r="V26" s="70"/>
      <c r="W26" s="98">
        <v>30696.128400000001</v>
      </c>
      <c r="X26" s="70"/>
      <c r="Y26" s="70"/>
      <c r="Z26" s="70"/>
      <c r="AA26" s="70">
        <f t="shared" si="0"/>
        <v>337971.82859999995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9">
        <v>5734.8320000000003</v>
      </c>
      <c r="J27" s="70"/>
      <c r="K27" s="79">
        <v>8387.2390000000014</v>
      </c>
      <c r="L27" s="70"/>
      <c r="M27" s="70">
        <v>7653.2240000000011</v>
      </c>
      <c r="N27" s="70"/>
      <c r="O27" s="79">
        <v>7833.4160000000002</v>
      </c>
      <c r="P27" s="70"/>
      <c r="Q27" s="79">
        <v>5893.5680000000011</v>
      </c>
      <c r="R27" s="70"/>
      <c r="S27" s="79">
        <v>8872.0930000000008</v>
      </c>
      <c r="T27" s="70"/>
      <c r="U27" s="70">
        <v>7302.9090000000015</v>
      </c>
      <c r="V27" s="70"/>
      <c r="W27" s="98">
        <v>7308.6019999999999</v>
      </c>
      <c r="X27" s="70"/>
      <c r="Y27" s="70"/>
      <c r="Z27" s="70"/>
      <c r="AA27" s="70">
        <f t="shared" si="0"/>
        <v>80469.483000000007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9"/>
      <c r="J28" s="70"/>
      <c r="K28" s="79"/>
      <c r="L28" s="70"/>
      <c r="M28" s="70"/>
      <c r="N28" s="70"/>
      <c r="O28" s="79"/>
      <c r="P28" s="70"/>
      <c r="Q28" s="79"/>
      <c r="R28" s="70"/>
      <c r="S28" s="79"/>
      <c r="T28" s="70"/>
      <c r="U28" s="70"/>
      <c r="V28" s="70"/>
      <c r="W28" s="98"/>
      <c r="X28" s="70"/>
      <c r="Y28" s="70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80"/>
      <c r="J29" s="70"/>
      <c r="K29" s="80"/>
      <c r="L29" s="70"/>
      <c r="M29" s="73"/>
      <c r="N29" s="70"/>
      <c r="O29" s="80"/>
      <c r="P29" s="70"/>
      <c r="Q29" s="80"/>
      <c r="R29" s="70"/>
      <c r="S29" s="80"/>
      <c r="T29" s="70"/>
      <c r="U29" s="72"/>
      <c r="V29" s="70"/>
      <c r="W29" s="99"/>
      <c r="X29" s="70"/>
      <c r="Y29" s="72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9">
        <v>1291754.79</v>
      </c>
      <c r="J30" s="70"/>
      <c r="K30" s="79">
        <v>1158416.27</v>
      </c>
      <c r="L30" s="70"/>
      <c r="M30" s="70">
        <v>1203750.9100000001</v>
      </c>
      <c r="N30" s="70"/>
      <c r="O30" s="79">
        <v>1016095.04</v>
      </c>
      <c r="P30" s="70"/>
      <c r="Q30" s="79">
        <v>1077539.3899999999</v>
      </c>
      <c r="R30" s="70"/>
      <c r="S30" s="79">
        <v>1203818.1600000001</v>
      </c>
      <c r="T30" s="70"/>
      <c r="U30" s="70">
        <v>1154333.0299999998</v>
      </c>
      <c r="V30" s="70"/>
      <c r="W30" s="98">
        <v>1154779.3399999999</v>
      </c>
      <c r="X30" s="70"/>
      <c r="Y30" s="70"/>
      <c r="Z30" s="70"/>
      <c r="AA30" s="70">
        <f t="shared" si="0"/>
        <v>13452119.4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9">
        <v>1177442.28</v>
      </c>
      <c r="J31" s="70"/>
      <c r="K31" s="79">
        <v>1070671.5799999998</v>
      </c>
      <c r="L31" s="70"/>
      <c r="M31" s="70">
        <v>1104319.7000000002</v>
      </c>
      <c r="N31" s="70"/>
      <c r="O31" s="79">
        <v>917431.57000000007</v>
      </c>
      <c r="P31" s="70"/>
      <c r="Q31" s="79">
        <v>994778.22999999986</v>
      </c>
      <c r="R31" s="70"/>
      <c r="S31" s="79">
        <v>1102710.8900000001</v>
      </c>
      <c r="T31" s="70"/>
      <c r="U31" s="70">
        <v>1052073.18</v>
      </c>
      <c r="V31" s="70"/>
      <c r="W31" s="98">
        <v>1061234.98</v>
      </c>
      <c r="X31" s="70"/>
      <c r="Y31" s="70"/>
      <c r="Z31" s="70"/>
      <c r="AA31" s="70">
        <f t="shared" si="0"/>
        <v>12353623.550000001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9">
        <v>0</v>
      </c>
      <c r="J32" s="70"/>
      <c r="K32" s="79">
        <v>0</v>
      </c>
      <c r="L32" s="70"/>
      <c r="M32" s="70">
        <v>0</v>
      </c>
      <c r="N32" s="70"/>
      <c r="O32" s="79">
        <v>0</v>
      </c>
      <c r="P32" s="70"/>
      <c r="Q32" s="79">
        <v>0</v>
      </c>
      <c r="R32" s="70"/>
      <c r="S32" s="79">
        <v>0</v>
      </c>
      <c r="T32" s="70"/>
      <c r="U32" s="70">
        <v>0</v>
      </c>
      <c r="V32" s="70"/>
      <c r="W32" s="98">
        <v>0</v>
      </c>
      <c r="X32" s="70"/>
      <c r="Y32" s="70"/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9">
        <v>114312.51</v>
      </c>
      <c r="J33" s="70"/>
      <c r="K33" s="79">
        <v>87744.69</v>
      </c>
      <c r="L33" s="70"/>
      <c r="M33" s="70">
        <v>99431.209999999992</v>
      </c>
      <c r="N33" s="70"/>
      <c r="O33" s="79">
        <v>98663.469999999987</v>
      </c>
      <c r="P33" s="70"/>
      <c r="Q33" s="79">
        <v>82761.16</v>
      </c>
      <c r="R33" s="70"/>
      <c r="S33" s="79">
        <v>101107.27</v>
      </c>
      <c r="T33" s="70"/>
      <c r="U33" s="70">
        <v>102259.85</v>
      </c>
      <c r="V33" s="70"/>
      <c r="W33" s="98">
        <v>93544.36</v>
      </c>
      <c r="X33" s="70"/>
      <c r="Y33" s="70"/>
      <c r="Z33" s="70"/>
      <c r="AA33" s="70">
        <f t="shared" si="0"/>
        <v>1098495.8500000001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9">
        <v>48011.25420000001</v>
      </c>
      <c r="J34" s="70"/>
      <c r="K34" s="79">
        <v>36852.769799999995</v>
      </c>
      <c r="L34" s="70"/>
      <c r="M34" s="70">
        <v>41761.108200000002</v>
      </c>
      <c r="N34" s="70"/>
      <c r="O34" s="79">
        <v>41438.657399999996</v>
      </c>
      <c r="P34" s="70"/>
      <c r="Q34" s="79">
        <v>34759.687199999993</v>
      </c>
      <c r="R34" s="70"/>
      <c r="S34" s="79">
        <v>42465.05339999999</v>
      </c>
      <c r="T34" s="70"/>
      <c r="U34" s="70">
        <v>42949.136999999995</v>
      </c>
      <c r="V34" s="70"/>
      <c r="W34" s="98">
        <v>39288.631199999996</v>
      </c>
      <c r="X34" s="70"/>
      <c r="Y34" s="70"/>
      <c r="Z34" s="70"/>
      <c r="AA34" s="70">
        <f t="shared" si="0"/>
        <v>461368.25699999998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9">
        <v>11431.251000000002</v>
      </c>
      <c r="J35" s="70"/>
      <c r="K35" s="79">
        <v>8774.469000000001</v>
      </c>
      <c r="L35" s="70"/>
      <c r="M35" s="70">
        <v>9943.1209999999992</v>
      </c>
      <c r="N35" s="70"/>
      <c r="O35" s="79">
        <v>9866.3470000000016</v>
      </c>
      <c r="P35" s="70"/>
      <c r="Q35" s="79">
        <v>8276.1160000000018</v>
      </c>
      <c r="R35" s="70"/>
      <c r="S35" s="79">
        <v>10110.726999999999</v>
      </c>
      <c r="T35" s="70"/>
      <c r="U35" s="70">
        <v>10225.985000000001</v>
      </c>
      <c r="V35" s="70"/>
      <c r="W35" s="98">
        <v>9354.4359999999997</v>
      </c>
      <c r="X35" s="70"/>
      <c r="Y35" s="70"/>
      <c r="Z35" s="70"/>
      <c r="AA35" s="70">
        <f t="shared" si="0"/>
        <v>109849.58500000001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9"/>
      <c r="J36" s="70"/>
      <c r="K36" s="79"/>
      <c r="L36" s="70"/>
      <c r="M36" s="70"/>
      <c r="N36" s="70"/>
      <c r="O36" s="79"/>
      <c r="P36" s="70"/>
      <c r="Q36" s="79"/>
      <c r="R36" s="70"/>
      <c r="S36" s="79"/>
      <c r="T36" s="70"/>
      <c r="U36" s="70"/>
      <c r="V36" s="70"/>
      <c r="W36" s="98"/>
      <c r="X36" s="70"/>
      <c r="Y36" s="70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80"/>
      <c r="J37" s="70"/>
      <c r="K37" s="80"/>
      <c r="L37" s="70"/>
      <c r="M37" s="73"/>
      <c r="N37" s="70"/>
      <c r="O37" s="80"/>
      <c r="P37" s="70"/>
      <c r="Q37" s="80"/>
      <c r="R37" s="70"/>
      <c r="S37" s="80"/>
      <c r="T37" s="70"/>
      <c r="U37" s="72"/>
      <c r="V37" s="70"/>
      <c r="W37" s="99"/>
      <c r="X37" s="70"/>
      <c r="Y37" s="72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9">
        <v>113927.54</v>
      </c>
      <c r="J38" s="70"/>
      <c r="K38" s="79">
        <v>48281.43</v>
      </c>
      <c r="L38" s="70"/>
      <c r="M38" s="70"/>
      <c r="N38" s="70"/>
      <c r="O38" s="79"/>
      <c r="P38" s="70"/>
      <c r="Q38" s="79"/>
      <c r="R38" s="70"/>
      <c r="S38" s="79"/>
      <c r="T38" s="70"/>
      <c r="U38" s="70"/>
      <c r="V38" s="70"/>
      <c r="W38" s="98"/>
      <c r="X38" s="70"/>
      <c r="Y38" s="70"/>
      <c r="Z38" s="70"/>
      <c r="AA38" s="70">
        <f t="shared" si="0"/>
        <v>434407.36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9">
        <v>99282.860000000015</v>
      </c>
      <c r="J39" s="70"/>
      <c r="K39" s="79">
        <v>48013.229999999996</v>
      </c>
      <c r="L39" s="70"/>
      <c r="M39" s="70"/>
      <c r="N39" s="70"/>
      <c r="O39" s="79"/>
      <c r="P39" s="70"/>
      <c r="Q39" s="79"/>
      <c r="R39" s="70"/>
      <c r="S39" s="79"/>
      <c r="T39" s="70"/>
      <c r="U39" s="70"/>
      <c r="V39" s="70"/>
      <c r="W39" s="98"/>
      <c r="X39" s="70"/>
      <c r="Y39" s="70"/>
      <c r="Z39" s="70"/>
      <c r="AA39" s="70">
        <f t="shared" si="0"/>
        <v>397853.28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9">
        <v>0</v>
      </c>
      <c r="J40" s="70"/>
      <c r="K40" s="79">
        <v>0</v>
      </c>
      <c r="L40" s="70"/>
      <c r="M40" s="70"/>
      <c r="N40" s="70"/>
      <c r="O40" s="79"/>
      <c r="P40" s="70"/>
      <c r="Q40" s="79"/>
      <c r="R40" s="70"/>
      <c r="S40" s="79"/>
      <c r="T40" s="70"/>
      <c r="U40" s="70"/>
      <c r="V40" s="70"/>
      <c r="W40" s="98"/>
      <c r="X40" s="70"/>
      <c r="Y40" s="70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9">
        <v>14644.68</v>
      </c>
      <c r="J41" s="70"/>
      <c r="K41" s="79">
        <v>268.20000000000005</v>
      </c>
      <c r="L41" s="70"/>
      <c r="M41" s="70"/>
      <c r="N41" s="70"/>
      <c r="O41" s="79"/>
      <c r="P41" s="70"/>
      <c r="Q41" s="79"/>
      <c r="R41" s="70"/>
      <c r="S41" s="79"/>
      <c r="T41" s="70"/>
      <c r="U41" s="70"/>
      <c r="V41" s="70"/>
      <c r="W41" s="98"/>
      <c r="X41" s="70"/>
      <c r="Y41" s="70"/>
      <c r="Z41" s="70"/>
      <c r="AA41" s="70">
        <f t="shared" si="0"/>
        <v>36554.080000000002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9">
        <v>6150.7655999999997</v>
      </c>
      <c r="J42" s="70"/>
      <c r="K42" s="79">
        <v>112.64400000000006</v>
      </c>
      <c r="L42" s="70"/>
      <c r="M42" s="70"/>
      <c r="N42" s="70"/>
      <c r="O42" s="79"/>
      <c r="P42" s="70"/>
      <c r="Q42" s="79"/>
      <c r="R42" s="70"/>
      <c r="S42" s="79"/>
      <c r="T42" s="70"/>
      <c r="U42" s="70"/>
      <c r="V42" s="70"/>
      <c r="W42" s="98"/>
      <c r="X42" s="70"/>
      <c r="Y42" s="70"/>
      <c r="Z42" s="70"/>
      <c r="AA42" s="70">
        <f t="shared" si="0"/>
        <v>15352.713599999999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9">
        <v>1464.4679999999998</v>
      </c>
      <c r="J43" s="70"/>
      <c r="K43" s="79">
        <v>26.820000000000029</v>
      </c>
      <c r="L43" s="70"/>
      <c r="M43" s="70"/>
      <c r="N43" s="70"/>
      <c r="O43" s="79"/>
      <c r="P43" s="70"/>
      <c r="Q43" s="79"/>
      <c r="R43" s="70"/>
      <c r="S43" s="79"/>
      <c r="T43" s="70"/>
      <c r="U43" s="70"/>
      <c r="V43" s="70"/>
      <c r="W43" s="98"/>
      <c r="X43" s="70"/>
      <c r="Y43" s="70"/>
      <c r="Z43" s="70"/>
      <c r="AA43" s="70">
        <f t="shared" si="0"/>
        <v>3655.4079999999999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9"/>
      <c r="J44" s="70"/>
      <c r="K44" s="79"/>
      <c r="L44" s="70"/>
      <c r="M44" s="70"/>
      <c r="N44" s="70"/>
      <c r="O44" s="79"/>
      <c r="P44" s="70"/>
      <c r="Q44" s="79"/>
      <c r="R44" s="70"/>
      <c r="S44" s="79"/>
      <c r="T44" s="70"/>
      <c r="U44" s="70"/>
      <c r="V44" s="70"/>
      <c r="W44" s="98"/>
      <c r="X44" s="70"/>
      <c r="Y44" s="70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80"/>
      <c r="J45" s="70"/>
      <c r="K45" s="80"/>
      <c r="L45" s="70"/>
      <c r="M45" s="73"/>
      <c r="N45" s="70"/>
      <c r="O45" s="80"/>
      <c r="P45" s="70"/>
      <c r="Q45" s="80"/>
      <c r="R45" s="70"/>
      <c r="S45" s="80"/>
      <c r="T45" s="70"/>
      <c r="U45" s="72"/>
      <c r="V45" s="70"/>
      <c r="W45" s="99"/>
      <c r="X45" s="70"/>
      <c r="Y45" s="72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9">
        <v>1144126.96</v>
      </c>
      <c r="J46" s="70"/>
      <c r="K46" s="79">
        <v>1086900.8</v>
      </c>
      <c r="L46" s="70"/>
      <c r="M46" s="70">
        <v>1193037.1399999999</v>
      </c>
      <c r="N46" s="70"/>
      <c r="O46" s="79">
        <v>1171906.01</v>
      </c>
      <c r="P46" s="70"/>
      <c r="Q46" s="79">
        <v>990589.25</v>
      </c>
      <c r="R46" s="70"/>
      <c r="S46" s="79">
        <v>1215638.2399999998</v>
      </c>
      <c r="T46" s="70"/>
      <c r="U46" s="70">
        <v>871646.20999999985</v>
      </c>
      <c r="V46" s="70"/>
      <c r="W46" s="98">
        <v>795368.03999999992</v>
      </c>
      <c r="X46" s="70"/>
      <c r="Y46" s="70"/>
      <c r="Z46" s="70"/>
      <c r="AA46" s="70">
        <f t="shared" si="0"/>
        <v>12069235.769999998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9">
        <v>1066529.68</v>
      </c>
      <c r="J47" s="70"/>
      <c r="K47" s="79">
        <v>992279.78</v>
      </c>
      <c r="L47" s="70"/>
      <c r="M47" s="70">
        <v>1094976.96</v>
      </c>
      <c r="N47" s="70"/>
      <c r="O47" s="79">
        <v>1079067.49</v>
      </c>
      <c r="P47" s="70"/>
      <c r="Q47" s="79">
        <v>905354.97000000009</v>
      </c>
      <c r="R47" s="70"/>
      <c r="S47" s="79">
        <v>1118484.81</v>
      </c>
      <c r="T47" s="70"/>
      <c r="U47" s="70">
        <v>802857.46</v>
      </c>
      <c r="V47" s="70"/>
      <c r="W47" s="98">
        <v>722943.15</v>
      </c>
      <c r="X47" s="70"/>
      <c r="Y47" s="70"/>
      <c r="Z47" s="70"/>
      <c r="AA47" s="70">
        <f t="shared" si="0"/>
        <v>11084663.9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9">
        <v>0</v>
      </c>
      <c r="J48" s="70"/>
      <c r="K48" s="79">
        <v>0</v>
      </c>
      <c r="L48" s="70"/>
      <c r="M48" s="70">
        <v>0</v>
      </c>
      <c r="N48" s="70"/>
      <c r="O48" s="79">
        <v>0</v>
      </c>
      <c r="P48" s="70"/>
      <c r="Q48" s="79">
        <v>0</v>
      </c>
      <c r="R48" s="70"/>
      <c r="S48" s="79">
        <v>0</v>
      </c>
      <c r="T48" s="70"/>
      <c r="U48" s="70">
        <v>0</v>
      </c>
      <c r="V48" s="70"/>
      <c r="W48" s="98">
        <v>0</v>
      </c>
      <c r="X48" s="70"/>
      <c r="Y48" s="70"/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9">
        <v>77597.279999999999</v>
      </c>
      <c r="J49" s="70"/>
      <c r="K49" s="79">
        <v>94621.020000000019</v>
      </c>
      <c r="L49" s="70"/>
      <c r="M49" s="70">
        <v>98060.18</v>
      </c>
      <c r="N49" s="70"/>
      <c r="O49" s="79">
        <v>92838.52</v>
      </c>
      <c r="P49" s="70"/>
      <c r="Q49" s="79">
        <v>85234.279999999984</v>
      </c>
      <c r="R49" s="70"/>
      <c r="S49" s="79">
        <v>97153.43</v>
      </c>
      <c r="T49" s="70"/>
      <c r="U49" s="70">
        <v>68788.750000000015</v>
      </c>
      <c r="V49" s="70"/>
      <c r="W49" s="98">
        <v>72424.89</v>
      </c>
      <c r="X49" s="70"/>
      <c r="Y49" s="70"/>
      <c r="Z49" s="70"/>
      <c r="AA49" s="70">
        <f t="shared" si="0"/>
        <v>984571.87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9">
        <v>32590.857599999996</v>
      </c>
      <c r="J50" s="70"/>
      <c r="K50" s="79">
        <v>39740.828399999999</v>
      </c>
      <c r="L50" s="70"/>
      <c r="M50" s="70">
        <v>41185.275600000001</v>
      </c>
      <c r="N50" s="70"/>
      <c r="O50" s="79">
        <v>38992.178400000004</v>
      </c>
      <c r="P50" s="70"/>
      <c r="Q50" s="79">
        <v>35798.397599999997</v>
      </c>
      <c r="R50" s="70"/>
      <c r="S50" s="79">
        <v>40804.440600000002</v>
      </c>
      <c r="T50" s="70"/>
      <c r="U50" s="70">
        <v>28891.275000000001</v>
      </c>
      <c r="V50" s="70"/>
      <c r="W50" s="98">
        <v>30418.453799999996</v>
      </c>
      <c r="X50" s="70"/>
      <c r="Y50" s="70"/>
      <c r="Z50" s="70"/>
      <c r="AA50" s="70">
        <f t="shared" si="0"/>
        <v>413520.18539999996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9">
        <v>7759.7279999999992</v>
      </c>
      <c r="J51" s="70"/>
      <c r="K51" s="79">
        <v>9462.1020000000008</v>
      </c>
      <c r="L51" s="70"/>
      <c r="M51" s="70">
        <v>9806.0180000000018</v>
      </c>
      <c r="N51" s="70"/>
      <c r="O51" s="79">
        <v>9283.8520000000008</v>
      </c>
      <c r="P51" s="70"/>
      <c r="Q51" s="79">
        <v>8523.4279999999999</v>
      </c>
      <c r="R51" s="70"/>
      <c r="S51" s="79">
        <v>9715.3430000000008</v>
      </c>
      <c r="T51" s="70"/>
      <c r="U51" s="70">
        <v>6878.875</v>
      </c>
      <c r="V51" s="70"/>
      <c r="W51" s="98">
        <v>7242.4890000000014</v>
      </c>
      <c r="X51" s="70"/>
      <c r="Y51" s="70"/>
      <c r="Z51" s="70"/>
      <c r="AA51" s="70">
        <f t="shared" si="0"/>
        <v>98457.187000000005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9"/>
      <c r="J52" s="70"/>
      <c r="K52" s="79"/>
      <c r="L52" s="70"/>
      <c r="M52" s="70"/>
      <c r="N52" s="70"/>
      <c r="O52" s="79"/>
      <c r="P52" s="70"/>
      <c r="Q52" s="79"/>
      <c r="R52" s="70"/>
      <c r="S52" s="79"/>
      <c r="T52" s="70"/>
      <c r="U52" s="70"/>
      <c r="V52" s="70"/>
      <c r="W52" s="98"/>
      <c r="X52" s="70"/>
      <c r="Y52" s="70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80"/>
      <c r="J53" s="70"/>
      <c r="K53" s="80"/>
      <c r="L53" s="70"/>
      <c r="M53" s="73"/>
      <c r="N53" s="70"/>
      <c r="O53" s="80"/>
      <c r="P53" s="70"/>
      <c r="Q53" s="80"/>
      <c r="R53" s="70"/>
      <c r="S53" s="80"/>
      <c r="T53" s="70"/>
      <c r="U53" s="72"/>
      <c r="V53" s="70"/>
      <c r="W53" s="99"/>
      <c r="X53" s="70"/>
      <c r="Y53" s="72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9">
        <v>1146768.2</v>
      </c>
      <c r="J54" s="70"/>
      <c r="K54" s="79">
        <v>968336.16</v>
      </c>
      <c r="L54" s="70"/>
      <c r="M54" s="70">
        <v>835753.15</v>
      </c>
      <c r="N54" s="70"/>
      <c r="O54" s="79">
        <v>836053.45000000007</v>
      </c>
      <c r="P54" s="70"/>
      <c r="Q54" s="79">
        <v>759702.96999999986</v>
      </c>
      <c r="R54" s="70"/>
      <c r="S54" s="79">
        <v>1034107.4299999999</v>
      </c>
      <c r="T54" s="70"/>
      <c r="U54" s="70">
        <v>1019119.31</v>
      </c>
      <c r="V54" s="70"/>
      <c r="W54" s="98">
        <v>1146292.94</v>
      </c>
      <c r="X54" s="70"/>
      <c r="Y54" s="70"/>
      <c r="Z54" s="70"/>
      <c r="AA54" s="70">
        <f t="shared" si="0"/>
        <v>11250168.130000001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9">
        <v>1048737.6400000001</v>
      </c>
      <c r="J55" s="70"/>
      <c r="K55" s="79">
        <v>878436.75</v>
      </c>
      <c r="L55" s="70"/>
      <c r="M55" s="70">
        <v>755297.89</v>
      </c>
      <c r="N55" s="70"/>
      <c r="O55" s="79">
        <v>766571.18000000017</v>
      </c>
      <c r="P55" s="70"/>
      <c r="Q55" s="79">
        <v>694269.3</v>
      </c>
      <c r="R55" s="70"/>
      <c r="S55" s="79">
        <v>939525.7</v>
      </c>
      <c r="T55" s="70"/>
      <c r="U55" s="70">
        <v>929065.13000000012</v>
      </c>
      <c r="V55" s="70"/>
      <c r="W55" s="98">
        <v>1054171.54</v>
      </c>
      <c r="X55" s="70"/>
      <c r="Y55" s="70"/>
      <c r="Z55" s="70"/>
      <c r="AA55" s="70">
        <f t="shared" si="0"/>
        <v>10283806.710000001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9">
        <v>0</v>
      </c>
      <c r="J56" s="70"/>
      <c r="K56" s="79">
        <v>0</v>
      </c>
      <c r="L56" s="70"/>
      <c r="M56" s="70">
        <v>0</v>
      </c>
      <c r="N56" s="70"/>
      <c r="O56" s="79">
        <v>0</v>
      </c>
      <c r="P56" s="70"/>
      <c r="Q56" s="79">
        <v>0</v>
      </c>
      <c r="R56" s="70"/>
      <c r="S56" s="79">
        <v>0</v>
      </c>
      <c r="T56" s="70"/>
      <c r="U56" s="70">
        <v>0</v>
      </c>
      <c r="V56" s="70"/>
      <c r="W56" s="98">
        <v>0</v>
      </c>
      <c r="X56" s="70"/>
      <c r="Y56" s="70"/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9">
        <v>98030.56</v>
      </c>
      <c r="J57" s="70"/>
      <c r="K57" s="79">
        <v>89899.409999999989</v>
      </c>
      <c r="L57" s="70"/>
      <c r="M57" s="70">
        <v>80455.259999999995</v>
      </c>
      <c r="N57" s="70"/>
      <c r="O57" s="79">
        <v>69482.26999999999</v>
      </c>
      <c r="P57" s="70"/>
      <c r="Q57" s="79">
        <v>65433.67</v>
      </c>
      <c r="R57" s="70"/>
      <c r="S57" s="79">
        <v>94581.73000000001</v>
      </c>
      <c r="T57" s="70"/>
      <c r="U57" s="70">
        <v>90054.18</v>
      </c>
      <c r="V57" s="70"/>
      <c r="W57" s="98">
        <v>92121.4</v>
      </c>
      <c r="X57" s="70"/>
      <c r="Y57" s="70"/>
      <c r="Z57" s="70"/>
      <c r="AA57" s="70">
        <f t="shared" si="0"/>
        <v>966361.42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9">
        <v>41172.835199999994</v>
      </c>
      <c r="J58" s="70"/>
      <c r="K58" s="79">
        <v>37757.752199999995</v>
      </c>
      <c r="L58" s="70"/>
      <c r="M58" s="70">
        <v>33791.209199999998</v>
      </c>
      <c r="N58" s="70"/>
      <c r="O58" s="79">
        <v>29182.553400000001</v>
      </c>
      <c r="P58" s="70"/>
      <c r="Q58" s="79">
        <v>27482.1414</v>
      </c>
      <c r="R58" s="70"/>
      <c r="S58" s="79">
        <v>39724.3266</v>
      </c>
      <c r="T58" s="70"/>
      <c r="U58" s="70">
        <v>37822.755599999997</v>
      </c>
      <c r="V58" s="70"/>
      <c r="W58" s="98">
        <v>38690.987999999998</v>
      </c>
      <c r="X58" s="70"/>
      <c r="Y58" s="70"/>
      <c r="Z58" s="70"/>
      <c r="AA58" s="70">
        <f t="shared" si="0"/>
        <v>405871.79639999993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9">
        <v>9803.0560000000005</v>
      </c>
      <c r="J59" s="70"/>
      <c r="K59" s="79">
        <v>8989.9410000000007</v>
      </c>
      <c r="L59" s="70"/>
      <c r="M59" s="70">
        <v>8045.5260000000017</v>
      </c>
      <c r="N59" s="70"/>
      <c r="O59" s="79">
        <v>6948.2270000000008</v>
      </c>
      <c r="P59" s="70"/>
      <c r="Q59" s="79">
        <v>6543.3670000000002</v>
      </c>
      <c r="R59" s="70"/>
      <c r="S59" s="79">
        <v>9458.1730000000007</v>
      </c>
      <c r="T59" s="70"/>
      <c r="U59" s="70">
        <v>9005.4179999999997</v>
      </c>
      <c r="V59" s="70"/>
      <c r="W59" s="98">
        <v>9212.1400000000012</v>
      </c>
      <c r="X59" s="70"/>
      <c r="Y59" s="70"/>
      <c r="Z59" s="70"/>
      <c r="AA59" s="70">
        <f t="shared" si="0"/>
        <v>96636.142000000007</v>
      </c>
    </row>
    <row r="60" spans="1:28" x14ac:dyDescent="0.3">
      <c r="C60" s="70"/>
      <c r="D60" s="70"/>
      <c r="E60" s="79"/>
      <c r="F60" s="70"/>
      <c r="G60" s="79"/>
      <c r="H60" s="70"/>
      <c r="I60" s="79"/>
      <c r="J60" s="70"/>
      <c r="K60" s="79"/>
      <c r="L60" s="70"/>
      <c r="M60" s="70"/>
      <c r="N60" s="70"/>
      <c r="O60" s="79"/>
      <c r="P60" s="70"/>
      <c r="Q60" s="79"/>
      <c r="R60" s="70"/>
      <c r="S60" s="79"/>
      <c r="T60" s="70"/>
      <c r="U60" s="70"/>
      <c r="V60" s="70"/>
      <c r="W60" s="98"/>
      <c r="X60" s="70"/>
      <c r="Y60" s="70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80"/>
      <c r="J61" s="70"/>
      <c r="K61" s="80"/>
      <c r="L61" s="70"/>
      <c r="M61" s="73"/>
      <c r="N61" s="70"/>
      <c r="O61" s="80"/>
      <c r="P61" s="70"/>
      <c r="Q61" s="80"/>
      <c r="R61" s="70"/>
      <c r="S61" s="80"/>
      <c r="T61" s="70"/>
      <c r="U61" s="72"/>
      <c r="V61" s="70"/>
      <c r="W61" s="99"/>
      <c r="X61" s="70"/>
      <c r="Y61" s="72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9">
        <v>72746.45</v>
      </c>
      <c r="J62" s="70"/>
      <c r="K62" s="79">
        <v>86186.18</v>
      </c>
      <c r="L62" s="70"/>
      <c r="M62" s="70">
        <v>106796.31999999998</v>
      </c>
      <c r="N62" s="70"/>
      <c r="O62" s="79">
        <v>106418.01999999999</v>
      </c>
      <c r="P62" s="70"/>
      <c r="Q62" s="79">
        <v>101296.2</v>
      </c>
      <c r="R62" s="70"/>
      <c r="S62" s="79">
        <v>89811.41</v>
      </c>
      <c r="T62" s="70"/>
      <c r="U62" s="70">
        <v>29065.75</v>
      </c>
      <c r="V62" s="70"/>
      <c r="W62" s="98"/>
      <c r="X62" s="70"/>
      <c r="Y62" s="70"/>
      <c r="Z62" s="70"/>
      <c r="AA62" s="70">
        <f t="shared" si="0"/>
        <v>862082.12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9">
        <v>66778.16</v>
      </c>
      <c r="J63" s="70"/>
      <c r="K63" s="79">
        <v>82649.58</v>
      </c>
      <c r="L63" s="70"/>
      <c r="M63" s="70">
        <v>98601.00999999998</v>
      </c>
      <c r="N63" s="70"/>
      <c r="O63" s="79">
        <v>99596.61</v>
      </c>
      <c r="P63" s="70"/>
      <c r="Q63" s="79">
        <v>92332.12999999999</v>
      </c>
      <c r="R63" s="70"/>
      <c r="S63" s="79">
        <v>82899.520000000019</v>
      </c>
      <c r="T63" s="70"/>
      <c r="U63" s="70">
        <v>25786.84</v>
      </c>
      <c r="V63" s="70"/>
      <c r="W63" s="98"/>
      <c r="X63" s="70"/>
      <c r="Y63" s="70"/>
      <c r="Z63" s="70"/>
      <c r="AA63" s="70">
        <f t="shared" si="0"/>
        <v>790700.73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9">
        <v>0</v>
      </c>
      <c r="J64" s="70"/>
      <c r="K64" s="79">
        <v>0</v>
      </c>
      <c r="L64" s="70"/>
      <c r="M64" s="70">
        <v>0</v>
      </c>
      <c r="N64" s="70"/>
      <c r="O64" s="79">
        <v>0</v>
      </c>
      <c r="P64" s="70"/>
      <c r="Q64" s="79">
        <v>0</v>
      </c>
      <c r="R64" s="70"/>
      <c r="S64" s="79">
        <v>0</v>
      </c>
      <c r="T64" s="70"/>
      <c r="U64" s="70">
        <v>0</v>
      </c>
      <c r="V64" s="70"/>
      <c r="W64" s="98"/>
      <c r="X64" s="70"/>
      <c r="Y64" s="70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9">
        <v>5968.2899999999991</v>
      </c>
      <c r="J65" s="70"/>
      <c r="K65" s="79">
        <v>3536.599999999999</v>
      </c>
      <c r="L65" s="70"/>
      <c r="M65" s="70">
        <v>8195.3100000000013</v>
      </c>
      <c r="N65" s="70"/>
      <c r="O65" s="79">
        <v>6821.4100000000008</v>
      </c>
      <c r="P65" s="70"/>
      <c r="Q65" s="79">
        <v>8964.07</v>
      </c>
      <c r="R65" s="70"/>
      <c r="S65" s="79">
        <v>6911.8899999999994</v>
      </c>
      <c r="T65" s="70"/>
      <c r="U65" s="70">
        <v>3278.91</v>
      </c>
      <c r="V65" s="70"/>
      <c r="W65" s="98"/>
      <c r="X65" s="70"/>
      <c r="Y65" s="70"/>
      <c r="Z65" s="70"/>
      <c r="AA65" s="70">
        <f t="shared" si="0"/>
        <v>71381.390000000014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9">
        <v>2506.6818000000003</v>
      </c>
      <c r="J66" s="70"/>
      <c r="K66" s="79">
        <v>1485.3720000000003</v>
      </c>
      <c r="L66" s="70"/>
      <c r="M66" s="70">
        <v>3442.0302000000001</v>
      </c>
      <c r="N66" s="70"/>
      <c r="O66" s="79">
        <v>2864.9921999999997</v>
      </c>
      <c r="P66" s="70"/>
      <c r="Q66" s="79">
        <v>3764.9094</v>
      </c>
      <c r="R66" s="70"/>
      <c r="S66" s="79">
        <v>2902.9937999999997</v>
      </c>
      <c r="T66" s="70"/>
      <c r="U66" s="70">
        <v>1377.1422</v>
      </c>
      <c r="V66" s="70"/>
      <c r="W66" s="98"/>
      <c r="X66" s="70"/>
      <c r="Y66" s="70"/>
      <c r="Z66" s="70"/>
      <c r="AA66" s="70">
        <f t="shared" si="0"/>
        <v>29980.183799999999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9">
        <v>596.82899999999995</v>
      </c>
      <c r="J67" s="70"/>
      <c r="K67" s="79">
        <v>353.65999999999997</v>
      </c>
      <c r="L67" s="70"/>
      <c r="M67" s="70">
        <v>819.53100000000018</v>
      </c>
      <c r="N67" s="70"/>
      <c r="O67" s="79">
        <v>682.14100000000008</v>
      </c>
      <c r="P67" s="70"/>
      <c r="Q67" s="79">
        <v>896.40700000000004</v>
      </c>
      <c r="R67" s="70"/>
      <c r="S67" s="79">
        <v>691.18900000000008</v>
      </c>
      <c r="T67" s="70"/>
      <c r="U67" s="70">
        <v>327.89100000000002</v>
      </c>
      <c r="V67" s="70"/>
      <c r="W67" s="98"/>
      <c r="X67" s="70"/>
      <c r="Y67" s="70"/>
      <c r="Z67" s="70"/>
      <c r="AA67" s="70">
        <f t="shared" si="0"/>
        <v>7138.1390000000001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9"/>
      <c r="J68" s="70"/>
      <c r="K68" s="79"/>
      <c r="L68" s="70"/>
      <c r="M68" s="70"/>
      <c r="N68" s="70"/>
      <c r="O68" s="79"/>
      <c r="P68" s="70"/>
      <c r="Q68" s="79"/>
      <c r="R68" s="70"/>
      <c r="S68" s="79"/>
      <c r="T68" s="70"/>
      <c r="U68" s="70"/>
      <c r="V68" s="70"/>
      <c r="W68" s="98"/>
      <c r="X68" s="70"/>
      <c r="Y68" s="70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80"/>
      <c r="J69" s="70"/>
      <c r="K69" s="80"/>
      <c r="L69" s="70"/>
      <c r="M69" s="73"/>
      <c r="N69" s="70"/>
      <c r="O69" s="80"/>
      <c r="P69" s="70"/>
      <c r="Q69" s="80"/>
      <c r="R69" s="70"/>
      <c r="S69" s="80"/>
      <c r="T69" s="70"/>
      <c r="U69" s="72"/>
      <c r="V69" s="70"/>
      <c r="W69" s="99"/>
      <c r="X69" s="70"/>
      <c r="Y69" s="72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9">
        <v>341179.45</v>
      </c>
      <c r="J70" s="70"/>
      <c r="K70" s="79">
        <v>270733.8</v>
      </c>
      <c r="L70" s="70"/>
      <c r="M70" s="70">
        <v>319821.90999999997</v>
      </c>
      <c r="N70" s="70"/>
      <c r="O70" s="79">
        <v>565350.47</v>
      </c>
      <c r="P70" s="70"/>
      <c r="Q70" s="79">
        <v>394079.83</v>
      </c>
      <c r="R70" s="70"/>
      <c r="S70" s="79">
        <v>417917.76</v>
      </c>
      <c r="T70" s="70"/>
      <c r="U70" s="70">
        <v>308922.88</v>
      </c>
      <c r="V70" s="70"/>
      <c r="W70" s="98">
        <v>223977.86</v>
      </c>
      <c r="X70" s="70"/>
      <c r="Y70" s="70"/>
      <c r="Z70" s="70"/>
      <c r="AA70" s="70">
        <f t="shared" si="0"/>
        <v>3733832.98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9">
        <v>311088.42</v>
      </c>
      <c r="J71" s="70"/>
      <c r="K71" s="79">
        <v>250680.41999999998</v>
      </c>
      <c r="L71" s="70"/>
      <c r="M71" s="70">
        <v>288683.36</v>
      </c>
      <c r="N71" s="70"/>
      <c r="O71" s="79">
        <v>537499.13000000012</v>
      </c>
      <c r="P71" s="70"/>
      <c r="Q71" s="79">
        <v>362113.39999999997</v>
      </c>
      <c r="R71" s="70"/>
      <c r="S71" s="79">
        <v>388467.53</v>
      </c>
      <c r="T71" s="70"/>
      <c r="U71" s="70">
        <v>274731.34000000003</v>
      </c>
      <c r="V71" s="70"/>
      <c r="W71" s="98">
        <v>205638.62</v>
      </c>
      <c r="X71" s="70"/>
      <c r="Y71" s="70"/>
      <c r="Z71" s="70"/>
      <c r="AA71" s="70">
        <f t="shared" ref="AA71:AA134" si="1">SUM(C71:Z71)</f>
        <v>3448248.17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9">
        <v>0</v>
      </c>
      <c r="J72" s="70"/>
      <c r="K72" s="79">
        <v>0</v>
      </c>
      <c r="L72" s="70"/>
      <c r="M72" s="70">
        <v>0</v>
      </c>
      <c r="N72" s="70"/>
      <c r="O72" s="79">
        <v>0</v>
      </c>
      <c r="P72" s="70"/>
      <c r="Q72" s="79">
        <v>0</v>
      </c>
      <c r="R72" s="70"/>
      <c r="S72" s="79">
        <v>0</v>
      </c>
      <c r="T72" s="70"/>
      <c r="U72" s="70">
        <v>0</v>
      </c>
      <c r="V72" s="70"/>
      <c r="W72" s="98">
        <v>0</v>
      </c>
      <c r="X72" s="70"/>
      <c r="Y72" s="70"/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9">
        <v>30091.030000000002</v>
      </c>
      <c r="J73" s="70"/>
      <c r="K73" s="79">
        <v>20053.38</v>
      </c>
      <c r="L73" s="70"/>
      <c r="M73" s="70">
        <v>31138.55</v>
      </c>
      <c r="N73" s="70"/>
      <c r="O73" s="79">
        <v>27851.34</v>
      </c>
      <c r="P73" s="70"/>
      <c r="Q73" s="79">
        <v>31966.43</v>
      </c>
      <c r="R73" s="70"/>
      <c r="S73" s="79">
        <v>29450.23</v>
      </c>
      <c r="T73" s="70"/>
      <c r="U73" s="70">
        <v>34191.539999999994</v>
      </c>
      <c r="V73" s="70"/>
      <c r="W73" s="98">
        <v>18339.240000000002</v>
      </c>
      <c r="X73" s="70"/>
      <c r="Y73" s="70"/>
      <c r="Z73" s="70"/>
      <c r="AA73" s="70">
        <f t="shared" si="1"/>
        <v>285584.81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9">
        <v>12638.232599999999</v>
      </c>
      <c r="J74" s="70"/>
      <c r="K74" s="79">
        <v>8422.4195999999993</v>
      </c>
      <c r="L74" s="70"/>
      <c r="M74" s="70">
        <v>13078.191000000001</v>
      </c>
      <c r="N74" s="70"/>
      <c r="O74" s="79">
        <v>11697.5628</v>
      </c>
      <c r="P74" s="70"/>
      <c r="Q74" s="79">
        <v>13425.900599999999</v>
      </c>
      <c r="R74" s="70"/>
      <c r="S74" s="79">
        <v>12369.096600000001</v>
      </c>
      <c r="T74" s="70"/>
      <c r="U74" s="70">
        <v>14360.446799999998</v>
      </c>
      <c r="V74" s="70"/>
      <c r="W74" s="98">
        <v>7702.4807999999994</v>
      </c>
      <c r="X74" s="70"/>
      <c r="Y74" s="70"/>
      <c r="Z74" s="70"/>
      <c r="AA74" s="70">
        <f t="shared" si="1"/>
        <v>119945.62019999999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9">
        <v>3009.1030000000001</v>
      </c>
      <c r="J75" s="70"/>
      <c r="K75" s="79">
        <v>2005.3380000000002</v>
      </c>
      <c r="L75" s="70"/>
      <c r="M75" s="70">
        <v>3113.855</v>
      </c>
      <c r="N75" s="70"/>
      <c r="O75" s="79">
        <v>2785.1340000000005</v>
      </c>
      <c r="P75" s="70"/>
      <c r="Q75" s="79">
        <v>3196.6430000000005</v>
      </c>
      <c r="R75" s="70"/>
      <c r="S75" s="79">
        <v>2945.0229999999997</v>
      </c>
      <c r="T75" s="70"/>
      <c r="U75" s="70">
        <v>3419.1540000000005</v>
      </c>
      <c r="V75" s="70"/>
      <c r="W75" s="98">
        <v>1833.9240000000002</v>
      </c>
      <c r="X75" s="70"/>
      <c r="Y75" s="70"/>
      <c r="Z75" s="70"/>
      <c r="AA75" s="70">
        <f t="shared" si="1"/>
        <v>28558.481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9"/>
      <c r="J76" s="70"/>
      <c r="K76" s="79"/>
      <c r="L76" s="70"/>
      <c r="M76" s="70"/>
      <c r="N76" s="70"/>
      <c r="O76" s="79"/>
      <c r="P76" s="70"/>
      <c r="Q76" s="79"/>
      <c r="R76" s="70"/>
      <c r="S76" s="79"/>
      <c r="T76" s="70"/>
      <c r="U76" s="70"/>
      <c r="V76" s="70"/>
      <c r="W76" s="98"/>
      <c r="X76" s="70"/>
      <c r="Y76" s="70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80"/>
      <c r="J77" s="70"/>
      <c r="K77" s="80"/>
      <c r="L77" s="70"/>
      <c r="M77" s="73"/>
      <c r="N77" s="70"/>
      <c r="O77" s="80"/>
      <c r="P77" s="70"/>
      <c r="Q77" s="80"/>
      <c r="R77" s="70"/>
      <c r="S77" s="80"/>
      <c r="T77" s="70"/>
      <c r="U77" s="72"/>
      <c r="V77" s="70"/>
      <c r="W77" s="99"/>
      <c r="X77" s="70"/>
      <c r="Y77" s="72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9">
        <v>832479.56999999983</v>
      </c>
      <c r="J78" s="70"/>
      <c r="K78" s="79">
        <v>1082954.96</v>
      </c>
      <c r="L78" s="70"/>
      <c r="M78" s="70">
        <v>836641.94</v>
      </c>
      <c r="N78" s="70"/>
      <c r="O78" s="79">
        <v>1054070.1400000001</v>
      </c>
      <c r="P78" s="70"/>
      <c r="Q78" s="79">
        <v>1163281.6299999999</v>
      </c>
      <c r="R78" s="70"/>
      <c r="S78" s="79">
        <v>1054520.8799999999</v>
      </c>
      <c r="T78" s="70"/>
      <c r="U78" s="70">
        <v>1120835.17</v>
      </c>
      <c r="V78" s="70"/>
      <c r="W78" s="98">
        <v>986405.39</v>
      </c>
      <c r="X78" s="70"/>
      <c r="Y78" s="70"/>
      <c r="Z78" s="70"/>
      <c r="AA78" s="70">
        <f t="shared" si="1"/>
        <v>12031442.360000001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9">
        <v>742515.6</v>
      </c>
      <c r="J79" s="70"/>
      <c r="K79" s="79">
        <v>997845.48999999987</v>
      </c>
      <c r="L79" s="70"/>
      <c r="M79" s="70">
        <v>770941.09999999986</v>
      </c>
      <c r="N79" s="70"/>
      <c r="O79" s="79">
        <v>967031.32</v>
      </c>
      <c r="P79" s="70"/>
      <c r="Q79" s="79">
        <v>1080996.45</v>
      </c>
      <c r="R79" s="70"/>
      <c r="S79" s="79">
        <v>963539.5</v>
      </c>
      <c r="T79" s="70"/>
      <c r="U79" s="70">
        <v>1021567.64</v>
      </c>
      <c r="V79" s="70"/>
      <c r="W79" s="98">
        <v>899853.19</v>
      </c>
      <c r="X79" s="70"/>
      <c r="Y79" s="70"/>
      <c r="Z79" s="70"/>
      <c r="AA79" s="70">
        <f t="shared" si="1"/>
        <v>11033522.52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9">
        <v>0</v>
      </c>
      <c r="J80" s="70"/>
      <c r="K80" s="79">
        <v>0</v>
      </c>
      <c r="L80" s="70"/>
      <c r="M80" s="70">
        <v>0</v>
      </c>
      <c r="N80" s="70"/>
      <c r="O80" s="79">
        <v>0</v>
      </c>
      <c r="P80" s="70"/>
      <c r="Q80" s="79">
        <v>0</v>
      </c>
      <c r="R80" s="70"/>
      <c r="S80" s="79">
        <v>0</v>
      </c>
      <c r="T80" s="70"/>
      <c r="U80" s="70">
        <v>0</v>
      </c>
      <c r="V80" s="70"/>
      <c r="W80" s="98">
        <v>0</v>
      </c>
      <c r="X80" s="70"/>
      <c r="Y80" s="70"/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9">
        <v>89963.97</v>
      </c>
      <c r="J81" s="70"/>
      <c r="K81" s="79">
        <v>85109.47</v>
      </c>
      <c r="L81" s="70"/>
      <c r="M81" s="70">
        <v>65700.84</v>
      </c>
      <c r="N81" s="70"/>
      <c r="O81" s="79">
        <v>87038.819999999992</v>
      </c>
      <c r="P81" s="70"/>
      <c r="Q81" s="79">
        <v>82285.180000000008</v>
      </c>
      <c r="R81" s="70"/>
      <c r="S81" s="79">
        <v>90981.38</v>
      </c>
      <c r="T81" s="70"/>
      <c r="U81" s="70">
        <v>99267.53</v>
      </c>
      <c r="V81" s="70"/>
      <c r="W81" s="98">
        <v>86552.2</v>
      </c>
      <c r="X81" s="70"/>
      <c r="Y81" s="70"/>
      <c r="Z81" s="70"/>
      <c r="AA81" s="70">
        <f t="shared" si="1"/>
        <v>997919.83999999985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9">
        <v>37784.867399999996</v>
      </c>
      <c r="J82" s="70"/>
      <c r="K82" s="79">
        <v>35745.977399999996</v>
      </c>
      <c r="L82" s="70"/>
      <c r="M82" s="70">
        <v>27594.352800000004</v>
      </c>
      <c r="N82" s="70"/>
      <c r="O82" s="79">
        <v>36556.304399999994</v>
      </c>
      <c r="P82" s="70"/>
      <c r="Q82" s="79">
        <v>34559.775600000001</v>
      </c>
      <c r="R82" s="70"/>
      <c r="S82" s="79">
        <v>38212.179599999996</v>
      </c>
      <c r="T82" s="70"/>
      <c r="U82" s="70">
        <v>41692.3626</v>
      </c>
      <c r="V82" s="70"/>
      <c r="W82" s="98">
        <v>36351.923999999999</v>
      </c>
      <c r="X82" s="70"/>
      <c r="Y82" s="70"/>
      <c r="Z82" s="70"/>
      <c r="AA82" s="70">
        <f t="shared" si="1"/>
        <v>419126.33279999997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9">
        <v>8996.3970000000008</v>
      </c>
      <c r="J83" s="70"/>
      <c r="K83" s="79">
        <v>8510.9470000000001</v>
      </c>
      <c r="L83" s="70"/>
      <c r="M83" s="70">
        <v>6570.0840000000007</v>
      </c>
      <c r="N83" s="70"/>
      <c r="O83" s="79">
        <v>8703.8819999999996</v>
      </c>
      <c r="P83" s="70"/>
      <c r="Q83" s="79">
        <v>8228.518</v>
      </c>
      <c r="R83" s="70"/>
      <c r="S83" s="79">
        <v>9098.137999999999</v>
      </c>
      <c r="T83" s="70"/>
      <c r="U83" s="70">
        <v>9926.7530000000006</v>
      </c>
      <c r="V83" s="70"/>
      <c r="W83" s="98">
        <v>8655.2200000000012</v>
      </c>
      <c r="X83" s="70"/>
      <c r="Y83" s="70"/>
      <c r="Z83" s="70"/>
      <c r="AA83" s="70">
        <f t="shared" si="1"/>
        <v>99791.983999999997</v>
      </c>
    </row>
    <row r="84" spans="1:27" x14ac:dyDescent="0.3">
      <c r="C84" s="70"/>
      <c r="D84" s="70"/>
      <c r="E84" s="79"/>
      <c r="F84" s="70"/>
      <c r="G84" s="79"/>
      <c r="H84" s="70"/>
      <c r="I84" s="79"/>
      <c r="J84" s="70"/>
      <c r="K84" s="79"/>
      <c r="L84" s="70"/>
      <c r="M84" s="70"/>
      <c r="N84" s="70"/>
      <c r="O84" s="79"/>
      <c r="P84" s="70"/>
      <c r="Q84" s="79"/>
      <c r="R84" s="70"/>
      <c r="S84" s="79"/>
      <c r="T84" s="70"/>
      <c r="U84" s="70"/>
      <c r="V84" s="70"/>
      <c r="W84" s="98"/>
      <c r="X84" s="70"/>
      <c r="Y84" s="70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80"/>
      <c r="J85" s="70"/>
      <c r="K85" s="80"/>
      <c r="L85" s="70"/>
      <c r="M85" s="73"/>
      <c r="N85" s="70"/>
      <c r="O85" s="80"/>
      <c r="P85" s="70"/>
      <c r="Q85" s="80"/>
      <c r="R85" s="70"/>
      <c r="S85" s="80"/>
      <c r="T85" s="70"/>
      <c r="U85" s="72"/>
      <c r="V85" s="70"/>
      <c r="W85" s="99"/>
      <c r="X85" s="70"/>
      <c r="Y85" s="72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9">
        <v>253853.81</v>
      </c>
      <c r="J86" s="70"/>
      <c r="K86" s="79">
        <v>192741.82000000004</v>
      </c>
      <c r="L86" s="70"/>
      <c r="M86" s="70">
        <v>191245.44999999998</v>
      </c>
      <c r="N86" s="70"/>
      <c r="O86" s="79">
        <v>53351.849999999991</v>
      </c>
      <c r="P86" s="70"/>
      <c r="Q86" s="79">
        <v>227864.92999999996</v>
      </c>
      <c r="R86" s="70"/>
      <c r="S86" s="79">
        <v>307756.26</v>
      </c>
      <c r="T86" s="70"/>
      <c r="U86" s="70">
        <v>225588.75</v>
      </c>
      <c r="V86" s="70"/>
      <c r="W86" s="98">
        <v>208237.72</v>
      </c>
      <c r="X86" s="70"/>
      <c r="Y86" s="70"/>
      <c r="Z86" s="70"/>
      <c r="AA86" s="70">
        <f t="shared" si="1"/>
        <v>2818205.2300000004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9">
        <v>229495.47</v>
      </c>
      <c r="J87" s="70"/>
      <c r="K87" s="79">
        <v>180424.56</v>
      </c>
      <c r="L87" s="70"/>
      <c r="M87" s="70">
        <v>184230.35000000003</v>
      </c>
      <c r="N87" s="70"/>
      <c r="O87" s="79">
        <v>47278.920000000006</v>
      </c>
      <c r="P87" s="70"/>
      <c r="Q87" s="79">
        <v>204539.82</v>
      </c>
      <c r="R87" s="70"/>
      <c r="S87" s="79">
        <v>293243.51</v>
      </c>
      <c r="T87" s="70"/>
      <c r="U87" s="70">
        <v>204505.28</v>
      </c>
      <c r="V87" s="70"/>
      <c r="W87" s="98">
        <v>184856.41000000003</v>
      </c>
      <c r="X87" s="70"/>
      <c r="Y87" s="70"/>
      <c r="Z87" s="70"/>
      <c r="AA87" s="70">
        <f t="shared" si="1"/>
        <v>2594726.27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9">
        <v>0</v>
      </c>
      <c r="J88" s="70"/>
      <c r="K88" s="79">
        <v>0</v>
      </c>
      <c r="L88" s="70"/>
      <c r="M88" s="70">
        <v>0</v>
      </c>
      <c r="N88" s="70"/>
      <c r="O88" s="79">
        <v>0</v>
      </c>
      <c r="P88" s="70"/>
      <c r="Q88" s="79">
        <v>0</v>
      </c>
      <c r="R88" s="70"/>
      <c r="S88" s="79">
        <v>0</v>
      </c>
      <c r="T88" s="70"/>
      <c r="U88" s="70">
        <v>0</v>
      </c>
      <c r="V88" s="70"/>
      <c r="W88" s="98">
        <v>0</v>
      </c>
      <c r="X88" s="70"/>
      <c r="Y88" s="70"/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9">
        <v>24358.34</v>
      </c>
      <c r="J89" s="70"/>
      <c r="K89" s="79">
        <v>12317.26</v>
      </c>
      <c r="L89" s="70"/>
      <c r="M89" s="70">
        <v>7015.1</v>
      </c>
      <c r="N89" s="70"/>
      <c r="O89" s="79">
        <v>6072.9299999999994</v>
      </c>
      <c r="P89" s="70"/>
      <c r="Q89" s="79">
        <v>23325.109999999997</v>
      </c>
      <c r="R89" s="70"/>
      <c r="S89" s="79">
        <v>14512.75</v>
      </c>
      <c r="T89" s="70"/>
      <c r="U89" s="70">
        <v>21083.469999999998</v>
      </c>
      <c r="V89" s="70"/>
      <c r="W89" s="98">
        <v>23381.309999999998</v>
      </c>
      <c r="X89" s="70"/>
      <c r="Y89" s="70"/>
      <c r="Z89" s="70"/>
      <c r="AA89" s="70">
        <f t="shared" si="1"/>
        <v>223478.95999999996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9">
        <v>10230.5028</v>
      </c>
      <c r="J90" s="70"/>
      <c r="K90" s="79">
        <v>5173.2492000000002</v>
      </c>
      <c r="L90" s="70"/>
      <c r="M90" s="70">
        <v>2946.3419999999996</v>
      </c>
      <c r="N90" s="70"/>
      <c r="O90" s="79">
        <v>2550.6306000000004</v>
      </c>
      <c r="P90" s="70"/>
      <c r="Q90" s="79">
        <v>9796.5461999999989</v>
      </c>
      <c r="R90" s="70"/>
      <c r="S90" s="79">
        <v>6095.3549999999996</v>
      </c>
      <c r="T90" s="70"/>
      <c r="U90" s="70">
        <v>8855.0573999999997</v>
      </c>
      <c r="V90" s="70"/>
      <c r="W90" s="98">
        <v>9820.1502</v>
      </c>
      <c r="X90" s="70"/>
      <c r="Y90" s="70"/>
      <c r="Z90" s="70"/>
      <c r="AA90" s="70">
        <f t="shared" si="1"/>
        <v>93861.163199999995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9">
        <v>2435.8339999999998</v>
      </c>
      <c r="J91" s="70"/>
      <c r="K91" s="79">
        <v>1231.7260000000001</v>
      </c>
      <c r="L91" s="70"/>
      <c r="M91" s="70">
        <v>701.5100000000001</v>
      </c>
      <c r="N91" s="70"/>
      <c r="O91" s="79">
        <v>607.29300000000012</v>
      </c>
      <c r="P91" s="70"/>
      <c r="Q91" s="79">
        <v>2332.511</v>
      </c>
      <c r="R91" s="70"/>
      <c r="S91" s="79">
        <v>1451.2750000000001</v>
      </c>
      <c r="T91" s="70"/>
      <c r="U91" s="70">
        <v>2108.3470000000002</v>
      </c>
      <c r="V91" s="70"/>
      <c r="W91" s="98">
        <v>2338.1309999999999</v>
      </c>
      <c r="X91" s="70"/>
      <c r="Y91" s="70"/>
      <c r="Z91" s="70"/>
      <c r="AA91" s="70">
        <f t="shared" si="1"/>
        <v>22347.896000000004</v>
      </c>
    </row>
    <row r="92" spans="1:27" x14ac:dyDescent="0.3">
      <c r="C92" s="70"/>
      <c r="D92" s="70"/>
      <c r="E92" s="79"/>
      <c r="F92" s="70"/>
      <c r="G92" s="79"/>
      <c r="H92" s="70"/>
      <c r="I92" s="79"/>
      <c r="J92" s="70"/>
      <c r="K92" s="79"/>
      <c r="L92" s="70"/>
      <c r="M92" s="70"/>
      <c r="N92" s="70"/>
      <c r="O92" s="79"/>
      <c r="P92" s="70"/>
      <c r="Q92" s="79"/>
      <c r="R92" s="70"/>
      <c r="S92" s="79"/>
      <c r="T92" s="70"/>
      <c r="U92" s="70"/>
      <c r="V92" s="70"/>
      <c r="W92" s="98"/>
      <c r="X92" s="70"/>
      <c r="Y92" s="70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80"/>
      <c r="J93" s="70"/>
      <c r="K93" s="80"/>
      <c r="L93" s="70"/>
      <c r="M93" s="73"/>
      <c r="N93" s="70"/>
      <c r="O93" s="80"/>
      <c r="P93" s="70"/>
      <c r="Q93" s="80"/>
      <c r="R93" s="70"/>
      <c r="S93" s="80"/>
      <c r="T93" s="70"/>
      <c r="U93" s="72"/>
      <c r="V93" s="70"/>
      <c r="W93" s="99"/>
      <c r="X93" s="70"/>
      <c r="Y93" s="72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9">
        <v>1387659.46</v>
      </c>
      <c r="J94" s="70"/>
      <c r="K94" s="79">
        <v>1616671.6000000003</v>
      </c>
      <c r="L94" s="70"/>
      <c r="M94" s="70">
        <v>1449093.5900000003</v>
      </c>
      <c r="N94" s="70"/>
      <c r="O94" s="79">
        <v>1215996.9499999997</v>
      </c>
      <c r="P94" s="70"/>
      <c r="Q94" s="79">
        <v>1111402.3499999999</v>
      </c>
      <c r="R94" s="70"/>
      <c r="S94" s="79">
        <v>1397115.15</v>
      </c>
      <c r="T94" s="70"/>
      <c r="U94" s="70">
        <v>1394863.71</v>
      </c>
      <c r="V94" s="70"/>
      <c r="W94" s="98">
        <v>1341335.6299999999</v>
      </c>
      <c r="X94" s="70"/>
      <c r="Y94" s="70"/>
      <c r="Z94" s="70"/>
      <c r="AA94" s="70">
        <f t="shared" si="1"/>
        <v>14967645.34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9">
        <v>1281910.4100000001</v>
      </c>
      <c r="J95" s="70"/>
      <c r="K95" s="79">
        <v>1518003.43</v>
      </c>
      <c r="L95" s="70"/>
      <c r="M95" s="70">
        <v>1337344.1399999999</v>
      </c>
      <c r="N95" s="70"/>
      <c r="O95" s="79">
        <v>1113744.99</v>
      </c>
      <c r="P95" s="70"/>
      <c r="Q95" s="79">
        <v>1019530.15</v>
      </c>
      <c r="R95" s="70"/>
      <c r="S95" s="79">
        <v>1319501.3799999999</v>
      </c>
      <c r="T95" s="70"/>
      <c r="U95" s="70">
        <v>1283503.29</v>
      </c>
      <c r="V95" s="70"/>
      <c r="W95" s="98">
        <v>1251473.6299999999</v>
      </c>
      <c r="X95" s="70"/>
      <c r="Y95" s="70"/>
      <c r="Z95" s="70"/>
      <c r="AA95" s="70">
        <f t="shared" si="1"/>
        <v>13864074.159999996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9">
        <v>0</v>
      </c>
      <c r="J96" s="70"/>
      <c r="K96" s="79">
        <v>0</v>
      </c>
      <c r="L96" s="70"/>
      <c r="M96" s="70">
        <v>0</v>
      </c>
      <c r="N96" s="70"/>
      <c r="O96" s="79">
        <v>0</v>
      </c>
      <c r="P96" s="70"/>
      <c r="Q96" s="79">
        <v>0</v>
      </c>
      <c r="R96" s="70"/>
      <c r="S96" s="79">
        <v>0</v>
      </c>
      <c r="T96" s="70"/>
      <c r="U96" s="70">
        <v>0</v>
      </c>
      <c r="V96" s="70"/>
      <c r="W96" s="98">
        <v>0</v>
      </c>
      <c r="X96" s="70"/>
      <c r="Y96" s="70"/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9">
        <v>105749.04999999999</v>
      </c>
      <c r="J97" s="70"/>
      <c r="K97" s="79">
        <v>98668.170000000013</v>
      </c>
      <c r="L97" s="70"/>
      <c r="M97" s="70">
        <v>111749.45</v>
      </c>
      <c r="N97" s="70"/>
      <c r="O97" s="79">
        <v>102251.95999999999</v>
      </c>
      <c r="P97" s="70"/>
      <c r="Q97" s="79">
        <v>91872.200000000012</v>
      </c>
      <c r="R97" s="70"/>
      <c r="S97" s="79">
        <v>77613.76999999999</v>
      </c>
      <c r="T97" s="70"/>
      <c r="U97" s="70">
        <v>111360.41999999998</v>
      </c>
      <c r="V97" s="70"/>
      <c r="W97" s="98">
        <v>89861.999999999985</v>
      </c>
      <c r="X97" s="70"/>
      <c r="Y97" s="70"/>
      <c r="Z97" s="70"/>
      <c r="AA97" s="70">
        <f t="shared" si="1"/>
        <v>1103571.18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9">
        <v>44414.601000000002</v>
      </c>
      <c r="J98" s="70"/>
      <c r="K98" s="79">
        <v>41440.631399999998</v>
      </c>
      <c r="L98" s="70"/>
      <c r="M98" s="70">
        <v>46934.768999999993</v>
      </c>
      <c r="N98" s="70"/>
      <c r="O98" s="79">
        <v>42945.823199999999</v>
      </c>
      <c r="P98" s="70"/>
      <c r="Q98" s="79">
        <v>38586.324000000001</v>
      </c>
      <c r="R98" s="70"/>
      <c r="S98" s="79">
        <v>32597.7834</v>
      </c>
      <c r="T98" s="70"/>
      <c r="U98" s="70">
        <v>46771.376399999994</v>
      </c>
      <c r="V98" s="70"/>
      <c r="W98" s="98">
        <v>37742.039999999994</v>
      </c>
      <c r="X98" s="70"/>
      <c r="Y98" s="70"/>
      <c r="Z98" s="70"/>
      <c r="AA98" s="70">
        <f t="shared" si="1"/>
        <v>463499.89559999999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9">
        <v>10574.905000000001</v>
      </c>
      <c r="J99" s="70"/>
      <c r="K99" s="79">
        <v>9866.8170000000009</v>
      </c>
      <c r="L99" s="70"/>
      <c r="M99" s="70">
        <v>11174.945</v>
      </c>
      <c r="N99" s="70"/>
      <c r="O99" s="79">
        <v>10225.196000000002</v>
      </c>
      <c r="P99" s="70"/>
      <c r="Q99" s="79">
        <v>9187.2200000000012</v>
      </c>
      <c r="R99" s="70"/>
      <c r="S99" s="79">
        <v>7761.3769999999995</v>
      </c>
      <c r="T99" s="70"/>
      <c r="U99" s="70">
        <v>11136.041999999999</v>
      </c>
      <c r="V99" s="70"/>
      <c r="W99" s="98">
        <v>8986.2000000000007</v>
      </c>
      <c r="X99" s="70"/>
      <c r="Y99" s="70"/>
      <c r="Z99" s="70"/>
      <c r="AA99" s="70">
        <f t="shared" si="1"/>
        <v>110357.118</v>
      </c>
    </row>
    <row r="100" spans="1:27" x14ac:dyDescent="0.3">
      <c r="C100" s="70"/>
      <c r="D100" s="70"/>
      <c r="E100" s="79"/>
      <c r="F100" s="70"/>
      <c r="G100" s="79"/>
      <c r="H100" s="70"/>
      <c r="I100" s="79"/>
      <c r="J100" s="70"/>
      <c r="K100" s="79"/>
      <c r="L100" s="70"/>
      <c r="M100" s="70"/>
      <c r="N100" s="70"/>
      <c r="O100" s="79"/>
      <c r="P100" s="70"/>
      <c r="Q100" s="79"/>
      <c r="R100" s="70"/>
      <c r="S100" s="79"/>
      <c r="T100" s="70"/>
      <c r="U100" s="70"/>
      <c r="V100" s="70"/>
      <c r="W100" s="98"/>
      <c r="X100" s="70"/>
      <c r="Y100" s="70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80"/>
      <c r="J101" s="70"/>
      <c r="K101" s="80"/>
      <c r="L101" s="70"/>
      <c r="M101" s="73"/>
      <c r="N101" s="70"/>
      <c r="O101" s="80"/>
      <c r="P101" s="70"/>
      <c r="Q101" s="80"/>
      <c r="R101" s="70"/>
      <c r="S101" s="80"/>
      <c r="T101" s="70"/>
      <c r="U101" s="72"/>
      <c r="V101" s="70"/>
      <c r="W101" s="99"/>
      <c r="X101" s="70"/>
      <c r="Y101" s="72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9">
        <v>83442.77</v>
      </c>
      <c r="J102" s="70"/>
      <c r="K102" s="79">
        <v>93719.150000000009</v>
      </c>
      <c r="L102" s="70"/>
      <c r="M102" s="70">
        <v>109956.88999999998</v>
      </c>
      <c r="N102" s="70"/>
      <c r="O102" s="79">
        <v>75083.51999999999</v>
      </c>
      <c r="P102" s="70"/>
      <c r="Q102" s="79">
        <v>80815.320000000007</v>
      </c>
      <c r="R102" s="70"/>
      <c r="S102" s="79">
        <v>139422.09</v>
      </c>
      <c r="T102" s="70"/>
      <c r="U102" s="70">
        <v>109959.63</v>
      </c>
      <c r="V102" s="70"/>
      <c r="W102" s="98">
        <v>91539.23</v>
      </c>
      <c r="X102" s="70"/>
      <c r="Y102" s="70"/>
      <c r="Z102" s="70"/>
      <c r="AA102" s="70">
        <f t="shared" si="1"/>
        <v>1296747.8600000003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9">
        <v>71579.039999999994</v>
      </c>
      <c r="J103" s="70"/>
      <c r="K103" s="79">
        <v>85794.09</v>
      </c>
      <c r="L103" s="70"/>
      <c r="M103" s="70">
        <v>100731.54</v>
      </c>
      <c r="N103" s="70"/>
      <c r="O103" s="79">
        <v>66021.399999999994</v>
      </c>
      <c r="P103" s="70"/>
      <c r="Q103" s="79">
        <v>76036.14999999998</v>
      </c>
      <c r="R103" s="70"/>
      <c r="S103" s="79">
        <v>122890.06</v>
      </c>
      <c r="T103" s="70"/>
      <c r="U103" s="70">
        <v>100326.28</v>
      </c>
      <c r="V103" s="70"/>
      <c r="W103" s="98">
        <v>84057.220000000016</v>
      </c>
      <c r="X103" s="70"/>
      <c r="Y103" s="70"/>
      <c r="Z103" s="70"/>
      <c r="AA103" s="70">
        <f t="shared" si="1"/>
        <v>1181453.1300000001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9">
        <v>0</v>
      </c>
      <c r="J104" s="70"/>
      <c r="K104" s="79">
        <v>0</v>
      </c>
      <c r="L104" s="70"/>
      <c r="M104" s="70">
        <v>0</v>
      </c>
      <c r="N104" s="70"/>
      <c r="O104" s="79">
        <v>0</v>
      </c>
      <c r="P104" s="70"/>
      <c r="Q104" s="79">
        <v>0</v>
      </c>
      <c r="R104" s="70"/>
      <c r="S104" s="79">
        <v>0</v>
      </c>
      <c r="T104" s="70"/>
      <c r="U104" s="70">
        <v>0</v>
      </c>
      <c r="V104" s="70"/>
      <c r="W104" s="98">
        <v>0</v>
      </c>
      <c r="X104" s="70"/>
      <c r="Y104" s="70"/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9">
        <v>11863.73</v>
      </c>
      <c r="J105" s="70"/>
      <c r="K105" s="79">
        <v>7925.0600000000013</v>
      </c>
      <c r="L105" s="70"/>
      <c r="M105" s="70">
        <v>9225.35</v>
      </c>
      <c r="N105" s="70"/>
      <c r="O105" s="79">
        <v>9062.119999999999</v>
      </c>
      <c r="P105" s="70"/>
      <c r="Q105" s="79">
        <v>4779.1699999999992</v>
      </c>
      <c r="R105" s="70"/>
      <c r="S105" s="79">
        <v>16532.03</v>
      </c>
      <c r="T105" s="70"/>
      <c r="U105" s="70">
        <v>9633.35</v>
      </c>
      <c r="V105" s="70"/>
      <c r="W105" s="98">
        <v>7482.01</v>
      </c>
      <c r="X105" s="70"/>
      <c r="Y105" s="70"/>
      <c r="Z105" s="70"/>
      <c r="AA105" s="70">
        <f t="shared" si="1"/>
        <v>115294.73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9">
        <v>4982.7665999999999</v>
      </c>
      <c r="J106" s="70"/>
      <c r="K106" s="79">
        <v>3328.5252</v>
      </c>
      <c r="L106" s="70"/>
      <c r="M106" s="70">
        <v>3874.6469999999999</v>
      </c>
      <c r="N106" s="70"/>
      <c r="O106" s="79">
        <v>3806.0904</v>
      </c>
      <c r="P106" s="70"/>
      <c r="Q106" s="79">
        <v>2007.2514000000001</v>
      </c>
      <c r="R106" s="70"/>
      <c r="S106" s="79">
        <v>6943.4525999999987</v>
      </c>
      <c r="T106" s="70"/>
      <c r="U106" s="70">
        <v>4046.0069999999996</v>
      </c>
      <c r="V106" s="70"/>
      <c r="W106" s="98">
        <v>3142.4441999999999</v>
      </c>
      <c r="X106" s="70"/>
      <c r="Y106" s="70"/>
      <c r="Z106" s="70"/>
      <c r="AA106" s="70">
        <f t="shared" si="1"/>
        <v>48423.786599999992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9">
        <v>1186.3730000000003</v>
      </c>
      <c r="J107" s="70"/>
      <c r="K107" s="79">
        <v>792.50600000000009</v>
      </c>
      <c r="L107" s="70"/>
      <c r="M107" s="70">
        <v>922.53500000000008</v>
      </c>
      <c r="N107" s="70"/>
      <c r="O107" s="79">
        <v>906.21199999999999</v>
      </c>
      <c r="P107" s="70"/>
      <c r="Q107" s="79">
        <v>477.91700000000003</v>
      </c>
      <c r="R107" s="70"/>
      <c r="S107" s="79">
        <v>1653.2030000000002</v>
      </c>
      <c r="T107" s="70"/>
      <c r="U107" s="70">
        <v>963.33499999999992</v>
      </c>
      <c r="V107" s="70"/>
      <c r="W107" s="98">
        <v>748.20100000000014</v>
      </c>
      <c r="X107" s="70"/>
      <c r="Y107" s="70"/>
      <c r="Z107" s="70"/>
      <c r="AA107" s="70">
        <f t="shared" si="1"/>
        <v>11529.473000000002</v>
      </c>
    </row>
    <row r="108" spans="1:27" x14ac:dyDescent="0.3">
      <c r="C108" s="70"/>
      <c r="D108" s="70"/>
      <c r="E108" s="79"/>
      <c r="F108" s="70"/>
      <c r="G108" s="79"/>
      <c r="H108" s="70"/>
      <c r="I108" s="79"/>
      <c r="J108" s="70"/>
      <c r="K108" s="79"/>
      <c r="L108" s="70"/>
      <c r="M108" s="70"/>
      <c r="N108" s="70"/>
      <c r="O108" s="79"/>
      <c r="P108" s="70"/>
      <c r="Q108" s="79"/>
      <c r="R108" s="70"/>
      <c r="S108" s="79"/>
      <c r="T108" s="70"/>
      <c r="U108" s="70"/>
      <c r="V108" s="70"/>
      <c r="W108" s="98"/>
      <c r="X108" s="70"/>
      <c r="Y108" s="70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80"/>
      <c r="J109" s="70"/>
      <c r="K109" s="80"/>
      <c r="L109" s="70"/>
      <c r="M109" s="73"/>
      <c r="N109" s="70"/>
      <c r="O109" s="80"/>
      <c r="P109" s="70"/>
      <c r="Q109" s="80"/>
      <c r="R109" s="70"/>
      <c r="S109" s="80"/>
      <c r="T109" s="70"/>
      <c r="U109" s="72"/>
      <c r="V109" s="70"/>
      <c r="W109" s="99"/>
      <c r="X109" s="70"/>
      <c r="Y109" s="72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9">
        <v>105916.33</v>
      </c>
      <c r="J110" s="70"/>
      <c r="K110" s="79">
        <v>72737.150000000009</v>
      </c>
      <c r="L110" s="70"/>
      <c r="M110" s="70">
        <v>74967.660000000018</v>
      </c>
      <c r="N110" s="70"/>
      <c r="O110" s="79">
        <v>35263.240000000005</v>
      </c>
      <c r="P110" s="70"/>
      <c r="Q110" s="79">
        <v>75082.31</v>
      </c>
      <c r="R110" s="70"/>
      <c r="S110" s="79">
        <v>54249.25</v>
      </c>
      <c r="T110" s="70"/>
      <c r="U110" s="70">
        <v>68325.570000000007</v>
      </c>
      <c r="V110" s="70"/>
      <c r="W110" s="98">
        <v>80738.029999999984</v>
      </c>
      <c r="X110" s="70"/>
      <c r="Y110" s="70"/>
      <c r="Z110" s="70"/>
      <c r="AA110" s="70">
        <f t="shared" si="1"/>
        <v>867963.06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9">
        <v>95287.599999999991</v>
      </c>
      <c r="J111" s="70"/>
      <c r="K111" s="79">
        <v>64467.429999999993</v>
      </c>
      <c r="L111" s="70"/>
      <c r="M111" s="70">
        <v>72365.75</v>
      </c>
      <c r="N111" s="70"/>
      <c r="O111" s="79">
        <v>32600.110000000004</v>
      </c>
      <c r="P111" s="70"/>
      <c r="Q111" s="79">
        <v>69870.590000000011</v>
      </c>
      <c r="R111" s="70"/>
      <c r="S111" s="79">
        <v>49919.35</v>
      </c>
      <c r="T111" s="70"/>
      <c r="U111" s="70">
        <v>66685.64</v>
      </c>
      <c r="V111" s="70"/>
      <c r="W111" s="98">
        <v>72761.36</v>
      </c>
      <c r="X111" s="70"/>
      <c r="Y111" s="70"/>
      <c r="Z111" s="70"/>
      <c r="AA111" s="70">
        <f t="shared" si="1"/>
        <v>789141.76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9">
        <v>0</v>
      </c>
      <c r="J112" s="70"/>
      <c r="K112" s="79">
        <v>0</v>
      </c>
      <c r="L112" s="70"/>
      <c r="M112" s="70">
        <v>0</v>
      </c>
      <c r="N112" s="70"/>
      <c r="O112" s="79">
        <v>0</v>
      </c>
      <c r="P112" s="70"/>
      <c r="Q112" s="79">
        <v>0</v>
      </c>
      <c r="R112" s="70"/>
      <c r="S112" s="79">
        <v>0</v>
      </c>
      <c r="T112" s="70"/>
      <c r="U112" s="70">
        <v>0</v>
      </c>
      <c r="V112" s="70"/>
      <c r="W112" s="98">
        <v>0</v>
      </c>
      <c r="X112" s="70"/>
      <c r="Y112" s="70"/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9">
        <v>10628.73</v>
      </c>
      <c r="J113" s="70"/>
      <c r="K113" s="79">
        <v>8269.7199999999993</v>
      </c>
      <c r="L113" s="70"/>
      <c r="M113" s="70">
        <v>2601.91</v>
      </c>
      <c r="N113" s="70"/>
      <c r="O113" s="79">
        <v>2663.1299999999997</v>
      </c>
      <c r="P113" s="70"/>
      <c r="Q113" s="79">
        <v>5211.72</v>
      </c>
      <c r="R113" s="70"/>
      <c r="S113" s="79">
        <v>4329.8999999999996</v>
      </c>
      <c r="T113" s="70"/>
      <c r="U113" s="70">
        <v>1639.9299999999998</v>
      </c>
      <c r="V113" s="70"/>
      <c r="W113" s="98">
        <v>7976.670000000001</v>
      </c>
      <c r="X113" s="70"/>
      <c r="Y113" s="70"/>
      <c r="Z113" s="70"/>
      <c r="AA113" s="70">
        <f t="shared" si="1"/>
        <v>78821.299999999988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9">
        <v>4464.0666000000001</v>
      </c>
      <c r="J114" s="70"/>
      <c r="K114" s="79">
        <v>3473.2823999999996</v>
      </c>
      <c r="L114" s="70"/>
      <c r="M114" s="70">
        <v>1092.8021999999999</v>
      </c>
      <c r="N114" s="70"/>
      <c r="O114" s="79">
        <v>1118.5145999999997</v>
      </c>
      <c r="P114" s="70"/>
      <c r="Q114" s="79">
        <v>2188.9223999999999</v>
      </c>
      <c r="R114" s="70"/>
      <c r="S114" s="79">
        <v>1818.558</v>
      </c>
      <c r="T114" s="70"/>
      <c r="U114" s="70">
        <v>688.77059999999983</v>
      </c>
      <c r="V114" s="70"/>
      <c r="W114" s="98">
        <v>3350.2014000000004</v>
      </c>
      <c r="X114" s="70"/>
      <c r="Y114" s="70"/>
      <c r="Z114" s="70"/>
      <c r="AA114" s="70">
        <f t="shared" si="1"/>
        <v>33104.945999999996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9">
        <v>1062.873</v>
      </c>
      <c r="J115" s="70"/>
      <c r="K115" s="79">
        <v>826.97199999999998</v>
      </c>
      <c r="L115" s="70"/>
      <c r="M115" s="70">
        <v>260.19100000000003</v>
      </c>
      <c r="N115" s="70"/>
      <c r="O115" s="79">
        <v>266.31300000000005</v>
      </c>
      <c r="P115" s="70"/>
      <c r="Q115" s="79">
        <v>521.17199999999991</v>
      </c>
      <c r="R115" s="70"/>
      <c r="S115" s="79">
        <v>432.99000000000007</v>
      </c>
      <c r="T115" s="70"/>
      <c r="U115" s="70">
        <v>163.99300000000002</v>
      </c>
      <c r="V115" s="70"/>
      <c r="W115" s="98">
        <v>797.66700000000003</v>
      </c>
      <c r="X115" s="70"/>
      <c r="Y115" s="70"/>
      <c r="Z115" s="70"/>
      <c r="AA115" s="70">
        <f t="shared" si="1"/>
        <v>7882.13</v>
      </c>
    </row>
    <row r="116" spans="1:27" x14ac:dyDescent="0.3">
      <c r="C116" s="70"/>
      <c r="D116" s="70"/>
      <c r="E116" s="79"/>
      <c r="F116" s="70"/>
      <c r="G116" s="79"/>
      <c r="H116" s="70"/>
      <c r="I116" s="79"/>
      <c r="J116" s="70"/>
      <c r="K116" s="79"/>
      <c r="L116" s="70"/>
      <c r="M116" s="70"/>
      <c r="N116" s="70"/>
      <c r="O116" s="79"/>
      <c r="P116" s="70"/>
      <c r="Q116" s="79"/>
      <c r="R116" s="70"/>
      <c r="S116" s="79"/>
      <c r="T116" s="70"/>
      <c r="U116" s="70"/>
      <c r="V116" s="70"/>
      <c r="W116" s="98"/>
      <c r="X116" s="70"/>
      <c r="Y116" s="70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80"/>
      <c r="J117" s="70"/>
      <c r="K117" s="80"/>
      <c r="L117" s="70"/>
      <c r="M117" s="73"/>
      <c r="N117" s="70"/>
      <c r="O117" s="80"/>
      <c r="P117" s="70"/>
      <c r="Q117" s="80"/>
      <c r="R117" s="70"/>
      <c r="S117" s="80"/>
      <c r="T117" s="70"/>
      <c r="U117" s="72"/>
      <c r="V117" s="70"/>
      <c r="W117" s="99"/>
      <c r="X117" s="70"/>
      <c r="Y117" s="72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9">
        <v>170182.44000000003</v>
      </c>
      <c r="J118" s="70"/>
      <c r="K118" s="79">
        <v>130031.38</v>
      </c>
      <c r="L118" s="70"/>
      <c r="M118" s="70">
        <v>70739.970000000016</v>
      </c>
      <c r="N118" s="70"/>
      <c r="O118" s="79">
        <v>101131.3</v>
      </c>
      <c r="P118" s="70"/>
      <c r="Q118" s="79">
        <v>89524.12</v>
      </c>
      <c r="R118" s="70"/>
      <c r="S118" s="79">
        <v>62566.2</v>
      </c>
      <c r="T118" s="70"/>
      <c r="U118" s="70">
        <v>128137.75</v>
      </c>
      <c r="V118" s="70"/>
      <c r="W118" s="98">
        <v>116095.67999999999</v>
      </c>
      <c r="X118" s="70"/>
      <c r="Y118" s="70"/>
      <c r="Z118" s="70"/>
      <c r="AA118" s="70">
        <f t="shared" si="1"/>
        <v>1252730.72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9">
        <v>157544.60000000003</v>
      </c>
      <c r="J119" s="70"/>
      <c r="K119" s="79">
        <v>120503.56</v>
      </c>
      <c r="L119" s="70"/>
      <c r="M119" s="70">
        <v>66901.680000000008</v>
      </c>
      <c r="N119" s="70"/>
      <c r="O119" s="79">
        <v>97366.99</v>
      </c>
      <c r="P119" s="70"/>
      <c r="Q119" s="79">
        <v>77261.59</v>
      </c>
      <c r="R119" s="70"/>
      <c r="S119" s="79">
        <v>59924.160000000003</v>
      </c>
      <c r="T119" s="70"/>
      <c r="U119" s="70">
        <v>117629.91</v>
      </c>
      <c r="V119" s="70"/>
      <c r="W119" s="98">
        <v>102986.65999999997</v>
      </c>
      <c r="X119" s="70"/>
      <c r="Y119" s="70"/>
      <c r="Z119" s="70"/>
      <c r="AA119" s="70">
        <f t="shared" si="1"/>
        <v>1145676.1000000001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9">
        <v>0</v>
      </c>
      <c r="J120" s="70"/>
      <c r="K120" s="79">
        <v>0</v>
      </c>
      <c r="L120" s="70"/>
      <c r="M120" s="70">
        <v>0</v>
      </c>
      <c r="N120" s="70"/>
      <c r="O120" s="79">
        <v>0</v>
      </c>
      <c r="P120" s="70"/>
      <c r="Q120" s="79">
        <v>0</v>
      </c>
      <c r="R120" s="70"/>
      <c r="S120" s="79">
        <v>0</v>
      </c>
      <c r="T120" s="70"/>
      <c r="U120" s="70">
        <v>0</v>
      </c>
      <c r="V120" s="70"/>
      <c r="W120" s="98">
        <v>0</v>
      </c>
      <c r="X120" s="70"/>
      <c r="Y120" s="70"/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9">
        <v>12637.84</v>
      </c>
      <c r="J121" s="70"/>
      <c r="K121" s="79">
        <v>9527.82</v>
      </c>
      <c r="L121" s="70"/>
      <c r="M121" s="70">
        <v>3838.29</v>
      </c>
      <c r="N121" s="70"/>
      <c r="O121" s="79">
        <v>3764.3100000000013</v>
      </c>
      <c r="P121" s="70"/>
      <c r="Q121" s="79">
        <v>12262.529999999999</v>
      </c>
      <c r="R121" s="70"/>
      <c r="S121" s="79">
        <v>2642.0400000000004</v>
      </c>
      <c r="T121" s="70"/>
      <c r="U121" s="70">
        <v>10507.840000000002</v>
      </c>
      <c r="V121" s="70"/>
      <c r="W121" s="98">
        <v>13109.019999999999</v>
      </c>
      <c r="X121" s="70"/>
      <c r="Y121" s="70"/>
      <c r="Z121" s="70"/>
      <c r="AA121" s="70">
        <f t="shared" si="1"/>
        <v>107054.62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9">
        <v>5307.8927999999996</v>
      </c>
      <c r="J122" s="70"/>
      <c r="K122" s="79">
        <v>4001.6843999999992</v>
      </c>
      <c r="L122" s="70"/>
      <c r="M122" s="70">
        <v>1612.0817999999999</v>
      </c>
      <c r="N122" s="70"/>
      <c r="O122" s="79">
        <v>1581.0101999999999</v>
      </c>
      <c r="P122" s="70"/>
      <c r="Q122" s="79">
        <v>5150.2626</v>
      </c>
      <c r="R122" s="70"/>
      <c r="S122" s="79">
        <v>1109.6568</v>
      </c>
      <c r="T122" s="70"/>
      <c r="U122" s="70">
        <v>4413.2928000000002</v>
      </c>
      <c r="V122" s="70"/>
      <c r="W122" s="98">
        <v>5505.7884000000004</v>
      </c>
      <c r="X122" s="70"/>
      <c r="Y122" s="70"/>
      <c r="Z122" s="70"/>
      <c r="AA122" s="70">
        <f t="shared" si="1"/>
        <v>44962.940399999992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9">
        <v>1263.7840000000001</v>
      </c>
      <c r="J123" s="70"/>
      <c r="K123" s="79">
        <v>952.78199999999993</v>
      </c>
      <c r="L123" s="70"/>
      <c r="M123" s="70">
        <v>383.82900000000006</v>
      </c>
      <c r="N123" s="70"/>
      <c r="O123" s="79">
        <v>376.43100000000004</v>
      </c>
      <c r="P123" s="70"/>
      <c r="Q123" s="79">
        <v>1226.2530000000002</v>
      </c>
      <c r="R123" s="70"/>
      <c r="S123" s="79">
        <v>264.20400000000001</v>
      </c>
      <c r="T123" s="70"/>
      <c r="U123" s="70">
        <v>1050.7840000000001</v>
      </c>
      <c r="V123" s="70"/>
      <c r="W123" s="98">
        <v>1310.902</v>
      </c>
      <c r="X123" s="70"/>
      <c r="Y123" s="70"/>
      <c r="Z123" s="70"/>
      <c r="AA123" s="70">
        <f t="shared" si="1"/>
        <v>10705.462</v>
      </c>
    </row>
    <row r="124" spans="1:27" x14ac:dyDescent="0.3">
      <c r="C124" s="70"/>
      <c r="D124" s="70"/>
      <c r="E124" s="79"/>
      <c r="F124" s="70"/>
      <c r="G124" s="79"/>
      <c r="H124" s="70"/>
      <c r="I124" s="79"/>
      <c r="J124" s="70"/>
      <c r="K124" s="79"/>
      <c r="L124" s="70"/>
      <c r="M124" s="70"/>
      <c r="N124" s="70"/>
      <c r="O124" s="79"/>
      <c r="P124" s="70"/>
      <c r="Q124" s="79"/>
      <c r="R124" s="70"/>
      <c r="S124" s="79"/>
      <c r="T124" s="70"/>
      <c r="U124" s="70"/>
      <c r="V124" s="70"/>
      <c r="W124" s="98"/>
      <c r="X124" s="70"/>
      <c r="Y124" s="70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80"/>
      <c r="J125" s="70"/>
      <c r="K125" s="80"/>
      <c r="L125" s="70"/>
      <c r="M125" s="73"/>
      <c r="N125" s="70"/>
      <c r="O125" s="80"/>
      <c r="P125" s="70"/>
      <c r="Q125" s="80"/>
      <c r="R125" s="70"/>
      <c r="S125" s="80"/>
      <c r="T125" s="70"/>
      <c r="U125" s="72"/>
      <c r="V125" s="70"/>
      <c r="W125" s="99"/>
      <c r="X125" s="70"/>
      <c r="Y125" s="72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9">
        <v>862181.96000000008</v>
      </c>
      <c r="J126" s="70"/>
      <c r="K126" s="79">
        <v>1011054.0900000001</v>
      </c>
      <c r="L126" s="70"/>
      <c r="M126" s="70">
        <v>1432826.0200000003</v>
      </c>
      <c r="N126" s="70"/>
      <c r="O126" s="79">
        <v>1209146.3</v>
      </c>
      <c r="P126" s="70"/>
      <c r="Q126" s="79">
        <v>1367824.73</v>
      </c>
      <c r="R126" s="70"/>
      <c r="S126" s="79">
        <v>1327320.48</v>
      </c>
      <c r="T126" s="70"/>
      <c r="U126" s="70">
        <v>1717964</v>
      </c>
      <c r="V126" s="70"/>
      <c r="W126" s="98">
        <v>887657.82999999984</v>
      </c>
      <c r="X126" s="70"/>
      <c r="Y126" s="70"/>
      <c r="Z126" s="70"/>
      <c r="AA126" s="70">
        <f t="shared" si="1"/>
        <v>13289627.950000001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9">
        <v>769928.62999999989</v>
      </c>
      <c r="J127" s="70"/>
      <c r="K127" s="79">
        <v>937327.76</v>
      </c>
      <c r="L127" s="70"/>
      <c r="M127" s="70">
        <v>1348807.34</v>
      </c>
      <c r="N127" s="70"/>
      <c r="O127" s="79">
        <v>1131517.5499999998</v>
      </c>
      <c r="P127" s="70"/>
      <c r="Q127" s="79">
        <v>1264332.79</v>
      </c>
      <c r="R127" s="70"/>
      <c r="S127" s="79">
        <v>1204566.1099999999</v>
      </c>
      <c r="T127" s="70"/>
      <c r="U127" s="70">
        <v>1586704.4100000001</v>
      </c>
      <c r="V127" s="70"/>
      <c r="W127" s="98">
        <v>820562.37</v>
      </c>
      <c r="X127" s="70"/>
      <c r="Y127" s="70"/>
      <c r="Z127" s="70"/>
      <c r="AA127" s="70">
        <f t="shared" si="1"/>
        <v>12290561.379999997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9">
        <v>0</v>
      </c>
      <c r="J128" s="70"/>
      <c r="K128" s="79">
        <v>0</v>
      </c>
      <c r="L128" s="70"/>
      <c r="M128" s="70">
        <v>0</v>
      </c>
      <c r="N128" s="70"/>
      <c r="O128" s="79">
        <v>0</v>
      </c>
      <c r="P128" s="70"/>
      <c r="Q128" s="79">
        <v>0</v>
      </c>
      <c r="R128" s="70"/>
      <c r="S128" s="79">
        <v>0</v>
      </c>
      <c r="T128" s="70"/>
      <c r="U128" s="70">
        <v>0</v>
      </c>
      <c r="V128" s="70"/>
      <c r="W128" s="98">
        <v>0</v>
      </c>
      <c r="X128" s="70"/>
      <c r="Y128" s="70"/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9">
        <v>92253.329999999987</v>
      </c>
      <c r="J129" s="70"/>
      <c r="K129" s="79">
        <v>73726.33</v>
      </c>
      <c r="L129" s="70"/>
      <c r="M129" s="70">
        <v>84018.680000000008</v>
      </c>
      <c r="N129" s="70"/>
      <c r="O129" s="79">
        <v>77628.749999999985</v>
      </c>
      <c r="P129" s="70"/>
      <c r="Q129" s="79">
        <v>103491.94</v>
      </c>
      <c r="R129" s="70"/>
      <c r="S129" s="79">
        <v>122754.37</v>
      </c>
      <c r="T129" s="70"/>
      <c r="U129" s="70">
        <v>131259.59</v>
      </c>
      <c r="V129" s="70"/>
      <c r="W129" s="98">
        <v>67095.460000000006</v>
      </c>
      <c r="X129" s="70"/>
      <c r="Y129" s="70"/>
      <c r="Z129" s="70"/>
      <c r="AA129" s="70">
        <f t="shared" si="1"/>
        <v>999066.56999999983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9">
        <v>38746.3986</v>
      </c>
      <c r="J130" s="70"/>
      <c r="K130" s="79">
        <v>30965.058599999997</v>
      </c>
      <c r="L130" s="70"/>
      <c r="M130" s="70">
        <v>35287.845600000001</v>
      </c>
      <c r="N130" s="70"/>
      <c r="O130" s="79">
        <v>32604.075000000001</v>
      </c>
      <c r="P130" s="70"/>
      <c r="Q130" s="79">
        <v>43466.614799999988</v>
      </c>
      <c r="R130" s="70"/>
      <c r="S130" s="79">
        <v>51556.835399999996</v>
      </c>
      <c r="T130" s="70"/>
      <c r="U130" s="70">
        <v>55129.027800000003</v>
      </c>
      <c r="V130" s="70"/>
      <c r="W130" s="98">
        <v>28180.093199999999</v>
      </c>
      <c r="X130" s="70"/>
      <c r="Y130" s="70"/>
      <c r="Z130" s="70"/>
      <c r="AA130" s="70">
        <f t="shared" si="1"/>
        <v>419607.95939999993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9">
        <v>9225.3330000000005</v>
      </c>
      <c r="J131" s="70"/>
      <c r="K131" s="79">
        <v>7372.6330000000007</v>
      </c>
      <c r="L131" s="70"/>
      <c r="M131" s="70">
        <v>8401.8680000000004</v>
      </c>
      <c r="N131" s="70"/>
      <c r="O131" s="79">
        <v>7762.875</v>
      </c>
      <c r="P131" s="70"/>
      <c r="Q131" s="79">
        <v>10349.194</v>
      </c>
      <c r="R131" s="70"/>
      <c r="S131" s="79">
        <v>12275.436999999998</v>
      </c>
      <c r="T131" s="70"/>
      <c r="U131" s="70">
        <v>13125.959000000003</v>
      </c>
      <c r="V131" s="70"/>
      <c r="W131" s="98">
        <v>6709.5459999999994</v>
      </c>
      <c r="X131" s="70"/>
      <c r="Y131" s="70"/>
      <c r="Z131" s="70"/>
      <c r="AA131" s="70">
        <f t="shared" si="1"/>
        <v>99906.657000000007</v>
      </c>
    </row>
    <row r="132" spans="1:27" x14ac:dyDescent="0.3">
      <c r="C132" s="70"/>
      <c r="D132" s="70"/>
      <c r="E132" s="79"/>
      <c r="F132" s="70"/>
      <c r="G132" s="79"/>
      <c r="H132" s="70"/>
      <c r="I132" s="79"/>
      <c r="J132" s="70"/>
      <c r="K132" s="79"/>
      <c r="L132" s="70"/>
      <c r="M132" s="70"/>
      <c r="N132" s="70"/>
      <c r="O132" s="79"/>
      <c r="P132" s="70"/>
      <c r="Q132" s="79"/>
      <c r="R132" s="70"/>
      <c r="S132" s="79"/>
      <c r="T132" s="70"/>
      <c r="U132" s="70"/>
      <c r="V132" s="70"/>
      <c r="W132" s="98"/>
      <c r="X132" s="70"/>
      <c r="Y132" s="70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80"/>
      <c r="J133" s="70"/>
      <c r="K133" s="80"/>
      <c r="L133" s="70"/>
      <c r="M133" s="73"/>
      <c r="N133" s="70"/>
      <c r="O133" s="80"/>
      <c r="P133" s="70"/>
      <c r="Q133" s="80"/>
      <c r="R133" s="70"/>
      <c r="S133" s="80"/>
      <c r="T133" s="70"/>
      <c r="U133" s="72"/>
      <c r="V133" s="70"/>
      <c r="W133" s="99"/>
      <c r="X133" s="70"/>
      <c r="Y133" s="72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9">
        <v>1213440.1100000001</v>
      </c>
      <c r="J134" s="70"/>
      <c r="K134" s="79">
        <v>1167228.4500000002</v>
      </c>
      <c r="L134" s="70"/>
      <c r="M134" s="70">
        <v>923679.08999999985</v>
      </c>
      <c r="N134" s="70"/>
      <c r="O134" s="79">
        <v>857051.32</v>
      </c>
      <c r="P134" s="70"/>
      <c r="Q134" s="79">
        <v>782123.26</v>
      </c>
      <c r="R134" s="70"/>
      <c r="S134" s="79">
        <v>1046096.17</v>
      </c>
      <c r="T134" s="70"/>
      <c r="U134" s="70">
        <v>1130331.8</v>
      </c>
      <c r="V134" s="70"/>
      <c r="W134" s="98">
        <v>1037896.25</v>
      </c>
      <c r="X134" s="70"/>
      <c r="Y134" s="70"/>
      <c r="Z134" s="70"/>
      <c r="AA134" s="70">
        <f t="shared" si="1"/>
        <v>11361098.130000001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9">
        <v>1117211.51</v>
      </c>
      <c r="J135" s="70"/>
      <c r="K135" s="79">
        <v>1066529.3299999998</v>
      </c>
      <c r="L135" s="70"/>
      <c r="M135" s="70">
        <v>863152.99000000022</v>
      </c>
      <c r="N135" s="70"/>
      <c r="O135" s="79">
        <v>783156.05999999994</v>
      </c>
      <c r="P135" s="70"/>
      <c r="Q135" s="79">
        <v>718806.34</v>
      </c>
      <c r="R135" s="70"/>
      <c r="S135" s="79">
        <v>970466.87999999989</v>
      </c>
      <c r="T135" s="70"/>
      <c r="U135" s="70">
        <v>1048434.2899999999</v>
      </c>
      <c r="V135" s="70"/>
      <c r="W135" s="98">
        <v>951908.12</v>
      </c>
      <c r="X135" s="70"/>
      <c r="Y135" s="70"/>
      <c r="Z135" s="70"/>
      <c r="AA135" s="70">
        <f t="shared" ref="AA135:AA206" si="2">SUM(C135:Z135)</f>
        <v>10468602.899999997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9">
        <v>0</v>
      </c>
      <c r="J136" s="70"/>
      <c r="K136" s="79">
        <v>0</v>
      </c>
      <c r="L136" s="70"/>
      <c r="M136" s="70">
        <v>0</v>
      </c>
      <c r="N136" s="70"/>
      <c r="O136" s="79">
        <v>0</v>
      </c>
      <c r="P136" s="70"/>
      <c r="Q136" s="79">
        <v>0</v>
      </c>
      <c r="R136" s="70"/>
      <c r="S136" s="79">
        <v>0</v>
      </c>
      <c r="T136" s="70"/>
      <c r="U136" s="70">
        <v>0</v>
      </c>
      <c r="V136" s="70"/>
      <c r="W136" s="98">
        <v>0</v>
      </c>
      <c r="X136" s="70"/>
      <c r="Y136" s="70"/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9">
        <v>96228.599999999991</v>
      </c>
      <c r="J137" s="70"/>
      <c r="K137" s="79">
        <v>100699.12000000001</v>
      </c>
      <c r="L137" s="70"/>
      <c r="M137" s="70">
        <v>60526.1</v>
      </c>
      <c r="N137" s="70"/>
      <c r="O137" s="79">
        <v>73895.259999999995</v>
      </c>
      <c r="P137" s="70"/>
      <c r="Q137" s="79">
        <v>63316.92</v>
      </c>
      <c r="R137" s="70"/>
      <c r="S137" s="79">
        <v>75629.290000000008</v>
      </c>
      <c r="T137" s="70"/>
      <c r="U137" s="70">
        <v>81897.510000000009</v>
      </c>
      <c r="V137" s="70"/>
      <c r="W137" s="98">
        <v>85988.13</v>
      </c>
      <c r="X137" s="70"/>
      <c r="Y137" s="70"/>
      <c r="Z137" s="70"/>
      <c r="AA137" s="70">
        <f t="shared" si="2"/>
        <v>892495.2300000001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9">
        <v>40416.011999999995</v>
      </c>
      <c r="J138" s="70"/>
      <c r="K138" s="79">
        <v>42293.630399999995</v>
      </c>
      <c r="L138" s="70"/>
      <c r="M138" s="70">
        <v>25420.961999999996</v>
      </c>
      <c r="N138" s="70"/>
      <c r="O138" s="79">
        <v>31036.009199999993</v>
      </c>
      <c r="P138" s="70"/>
      <c r="Q138" s="79">
        <v>26593.106399999997</v>
      </c>
      <c r="R138" s="70"/>
      <c r="S138" s="79">
        <v>31764.301800000001</v>
      </c>
      <c r="T138" s="70"/>
      <c r="U138" s="70">
        <v>34396.9542</v>
      </c>
      <c r="V138" s="70"/>
      <c r="W138" s="98">
        <v>36115.014600000002</v>
      </c>
      <c r="X138" s="70"/>
      <c r="Y138" s="70"/>
      <c r="Z138" s="70"/>
      <c r="AA138" s="70">
        <f t="shared" si="2"/>
        <v>374847.99659999995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9">
        <v>9622.86</v>
      </c>
      <c r="J139" s="70"/>
      <c r="K139" s="79">
        <v>10069.912</v>
      </c>
      <c r="L139" s="70"/>
      <c r="M139" s="70">
        <v>6052.6100000000006</v>
      </c>
      <c r="N139" s="70"/>
      <c r="O139" s="79">
        <v>7389.5259999999998</v>
      </c>
      <c r="P139" s="70"/>
      <c r="Q139" s="79">
        <v>6331.6920000000009</v>
      </c>
      <c r="R139" s="70"/>
      <c r="S139" s="79">
        <v>7562.9290000000019</v>
      </c>
      <c r="T139" s="70"/>
      <c r="U139" s="70">
        <v>8189.7510000000011</v>
      </c>
      <c r="V139" s="70"/>
      <c r="W139" s="98">
        <v>8598.8130000000001</v>
      </c>
      <c r="X139" s="70"/>
      <c r="Y139" s="70"/>
      <c r="Z139" s="70"/>
      <c r="AA139" s="70">
        <f t="shared" si="2"/>
        <v>89249.523000000001</v>
      </c>
    </row>
    <row r="140" spans="1:27" x14ac:dyDescent="0.3">
      <c r="C140" s="70"/>
      <c r="D140" s="70"/>
      <c r="E140" s="79"/>
      <c r="F140" s="70"/>
      <c r="G140" s="79"/>
      <c r="H140" s="70"/>
      <c r="I140" s="79"/>
      <c r="J140" s="70"/>
      <c r="K140" s="79"/>
      <c r="L140" s="70"/>
      <c r="M140" s="70"/>
      <c r="N140" s="70"/>
      <c r="O140" s="79"/>
      <c r="P140" s="70"/>
      <c r="Q140" s="79"/>
      <c r="R140" s="70"/>
      <c r="S140" s="79"/>
      <c r="T140" s="70"/>
      <c r="U140" s="70"/>
      <c r="V140" s="70"/>
      <c r="W140" s="98"/>
      <c r="X140" s="70"/>
      <c r="Y140" s="70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80"/>
      <c r="J141" s="70"/>
      <c r="K141" s="80"/>
      <c r="L141" s="70"/>
      <c r="M141" s="73"/>
      <c r="N141" s="70"/>
      <c r="O141" s="80"/>
      <c r="P141" s="70"/>
      <c r="Q141" s="80"/>
      <c r="R141" s="70"/>
      <c r="S141" s="80"/>
      <c r="T141" s="70"/>
      <c r="U141" s="72"/>
      <c r="V141" s="70"/>
      <c r="W141" s="99"/>
      <c r="X141" s="70"/>
      <c r="Y141" s="72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9">
        <v>82161.840000000011</v>
      </c>
      <c r="J142" s="70"/>
      <c r="K142" s="79">
        <v>58269.8</v>
      </c>
      <c r="L142" s="70"/>
      <c r="M142" s="70">
        <v>39271.199999999997</v>
      </c>
      <c r="N142" s="70"/>
      <c r="O142" s="79">
        <v>42688.92</v>
      </c>
      <c r="P142" s="70"/>
      <c r="Q142" s="79">
        <v>73959.510000000009</v>
      </c>
      <c r="R142" s="70"/>
      <c r="S142" s="79">
        <v>72046.240000000005</v>
      </c>
      <c r="T142" s="70"/>
      <c r="U142" s="70">
        <v>94124.270000000019</v>
      </c>
      <c r="V142" s="70"/>
      <c r="W142" s="98">
        <v>55983.63</v>
      </c>
      <c r="X142" s="70"/>
      <c r="Y142" s="70"/>
      <c r="Z142" s="70"/>
      <c r="AA142" s="70">
        <f t="shared" si="2"/>
        <v>742565.1100000001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9">
        <v>77692.010000000009</v>
      </c>
      <c r="J143" s="70"/>
      <c r="K143" s="79">
        <v>53209.15</v>
      </c>
      <c r="L143" s="70"/>
      <c r="M143" s="70">
        <v>36800.32</v>
      </c>
      <c r="N143" s="70"/>
      <c r="O143" s="79">
        <v>45982.460000000014</v>
      </c>
      <c r="P143" s="70"/>
      <c r="Q143" s="79">
        <v>65761.47</v>
      </c>
      <c r="R143" s="70"/>
      <c r="S143" s="79">
        <v>68203.289999999994</v>
      </c>
      <c r="T143" s="70"/>
      <c r="U143" s="70">
        <v>80875.61</v>
      </c>
      <c r="V143" s="70"/>
      <c r="W143" s="98">
        <v>54712.640000000014</v>
      </c>
      <c r="X143" s="70"/>
      <c r="Y143" s="70"/>
      <c r="Z143" s="70"/>
      <c r="AA143" s="70">
        <f t="shared" si="2"/>
        <v>680403.8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9">
        <v>0</v>
      </c>
      <c r="J144" s="70"/>
      <c r="K144" s="79">
        <v>0</v>
      </c>
      <c r="L144" s="70"/>
      <c r="M144" s="70">
        <v>0</v>
      </c>
      <c r="N144" s="70"/>
      <c r="O144" s="79">
        <v>0</v>
      </c>
      <c r="P144" s="70"/>
      <c r="Q144" s="79">
        <v>0</v>
      </c>
      <c r="R144" s="70"/>
      <c r="S144" s="79">
        <v>0</v>
      </c>
      <c r="T144" s="70"/>
      <c r="U144" s="70">
        <v>0</v>
      </c>
      <c r="V144" s="70"/>
      <c r="W144" s="98">
        <v>0</v>
      </c>
      <c r="X144" s="70"/>
      <c r="Y144" s="70"/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9">
        <v>4469.83</v>
      </c>
      <c r="J145" s="70"/>
      <c r="K145" s="79">
        <v>5060.6499999999996</v>
      </c>
      <c r="L145" s="70"/>
      <c r="M145" s="70">
        <v>2470.8799999999997</v>
      </c>
      <c r="N145" s="70"/>
      <c r="O145" s="79">
        <v>-3293.5400000000004</v>
      </c>
      <c r="P145" s="70"/>
      <c r="Q145" s="79">
        <v>8198.0399999999991</v>
      </c>
      <c r="R145" s="70"/>
      <c r="S145" s="79">
        <v>3842.95</v>
      </c>
      <c r="T145" s="70"/>
      <c r="U145" s="70">
        <v>13248.660000000003</v>
      </c>
      <c r="V145" s="70"/>
      <c r="W145" s="98">
        <v>1270.9899999999996</v>
      </c>
      <c r="X145" s="70"/>
      <c r="Y145" s="70"/>
      <c r="Z145" s="70"/>
      <c r="AA145" s="70">
        <f t="shared" si="2"/>
        <v>62161.31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9">
        <v>1877.3285999999996</v>
      </c>
      <c r="J146" s="70"/>
      <c r="K146" s="79">
        <v>2125.473</v>
      </c>
      <c r="L146" s="70"/>
      <c r="M146" s="70">
        <v>1037.7695999999999</v>
      </c>
      <c r="N146" s="70"/>
      <c r="O146" s="79">
        <v>-1383.2868000000001</v>
      </c>
      <c r="P146" s="70"/>
      <c r="Q146" s="79">
        <v>3443.1767999999997</v>
      </c>
      <c r="R146" s="70"/>
      <c r="S146" s="79">
        <v>1614.039</v>
      </c>
      <c r="T146" s="70"/>
      <c r="U146" s="70">
        <v>5564.4371999999994</v>
      </c>
      <c r="V146" s="70"/>
      <c r="W146" s="98">
        <v>533.81579999999985</v>
      </c>
      <c r="X146" s="70"/>
      <c r="Y146" s="70"/>
      <c r="Z146" s="70"/>
      <c r="AA146" s="70">
        <f t="shared" si="2"/>
        <v>26107.750199999999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9">
        <v>446.98299999999995</v>
      </c>
      <c r="J147" s="70"/>
      <c r="K147" s="79">
        <v>506.06500000000005</v>
      </c>
      <c r="L147" s="70"/>
      <c r="M147" s="70">
        <v>247.08799999999999</v>
      </c>
      <c r="N147" s="70"/>
      <c r="O147" s="79">
        <v>-329.35399999999998</v>
      </c>
      <c r="P147" s="70"/>
      <c r="Q147" s="79">
        <v>819.80399999999997</v>
      </c>
      <c r="R147" s="70"/>
      <c r="S147" s="79">
        <v>384.29500000000002</v>
      </c>
      <c r="T147" s="70"/>
      <c r="U147" s="70">
        <v>1324.866</v>
      </c>
      <c r="V147" s="70"/>
      <c r="W147" s="98">
        <v>127.09899999999996</v>
      </c>
      <c r="X147" s="70"/>
      <c r="Y147" s="70"/>
      <c r="Z147" s="70"/>
      <c r="AA147" s="70">
        <f t="shared" si="2"/>
        <v>6216.1310000000003</v>
      </c>
    </row>
    <row r="148" spans="1:27" x14ac:dyDescent="0.3">
      <c r="C148" s="70"/>
      <c r="D148" s="70"/>
      <c r="E148" s="79"/>
      <c r="F148" s="70"/>
      <c r="G148" s="79"/>
      <c r="H148" s="70"/>
      <c r="I148" s="79"/>
      <c r="J148" s="70"/>
      <c r="K148" s="79"/>
      <c r="L148" s="70"/>
      <c r="M148" s="70"/>
      <c r="N148" s="70"/>
      <c r="O148" s="79"/>
      <c r="P148" s="70"/>
      <c r="Q148" s="79"/>
      <c r="R148" s="70"/>
      <c r="S148" s="79"/>
      <c r="T148" s="70"/>
      <c r="U148" s="70"/>
      <c r="V148" s="70"/>
      <c r="W148" s="98"/>
      <c r="X148" s="70"/>
      <c r="Y148" s="70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80"/>
      <c r="J149" s="70"/>
      <c r="K149" s="80"/>
      <c r="L149" s="70"/>
      <c r="M149" s="73"/>
      <c r="N149" s="70"/>
      <c r="O149" s="80"/>
      <c r="P149" s="70"/>
      <c r="Q149" s="80"/>
      <c r="R149" s="70"/>
      <c r="S149" s="80"/>
      <c r="T149" s="70"/>
      <c r="U149" s="72"/>
      <c r="V149" s="70"/>
      <c r="W149" s="99"/>
      <c r="X149" s="70"/>
      <c r="Y149" s="72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9">
        <v>1056207.9700000002</v>
      </c>
      <c r="J150" s="70"/>
      <c r="K150" s="79">
        <v>949556.17</v>
      </c>
      <c r="L150" s="70"/>
      <c r="M150" s="70">
        <v>1074581.0100000002</v>
      </c>
      <c r="N150" s="70"/>
      <c r="O150" s="79">
        <v>877485.19</v>
      </c>
      <c r="P150" s="70"/>
      <c r="Q150" s="79">
        <v>953399.02</v>
      </c>
      <c r="R150" s="70"/>
      <c r="S150" s="79">
        <v>1219062.52</v>
      </c>
      <c r="T150" s="70"/>
      <c r="U150" s="70">
        <v>1098824.18</v>
      </c>
      <c r="V150" s="70"/>
      <c r="W150" s="98">
        <v>1174882.3700000001</v>
      </c>
      <c r="X150" s="70"/>
      <c r="Y150" s="70"/>
      <c r="Z150" s="70"/>
      <c r="AA150" s="70">
        <f t="shared" si="2"/>
        <v>12061757.5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9">
        <v>969030.78999999992</v>
      </c>
      <c r="J151" s="70"/>
      <c r="K151" s="79">
        <v>863149.39</v>
      </c>
      <c r="L151" s="70"/>
      <c r="M151" s="70">
        <v>986412.3899999999</v>
      </c>
      <c r="N151" s="70"/>
      <c r="O151" s="79">
        <v>815237.66999999993</v>
      </c>
      <c r="P151" s="70"/>
      <c r="Q151" s="79">
        <v>891212.02999999991</v>
      </c>
      <c r="R151" s="70"/>
      <c r="S151" s="79">
        <v>1124668.29</v>
      </c>
      <c r="T151" s="70"/>
      <c r="U151" s="70">
        <v>1015369.92</v>
      </c>
      <c r="V151" s="70"/>
      <c r="W151" s="98">
        <v>1075857.45</v>
      </c>
      <c r="X151" s="70"/>
      <c r="Y151" s="70"/>
      <c r="Z151" s="70"/>
      <c r="AA151" s="70">
        <f t="shared" si="2"/>
        <v>11114298.489999998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9">
        <v>0</v>
      </c>
      <c r="J152" s="70"/>
      <c r="K152" s="79">
        <v>0</v>
      </c>
      <c r="L152" s="70"/>
      <c r="M152" s="70">
        <v>0</v>
      </c>
      <c r="N152" s="70"/>
      <c r="O152" s="79">
        <v>0</v>
      </c>
      <c r="P152" s="70"/>
      <c r="Q152" s="79">
        <v>0</v>
      </c>
      <c r="R152" s="70"/>
      <c r="S152" s="79">
        <v>0</v>
      </c>
      <c r="T152" s="70"/>
      <c r="U152" s="70">
        <v>0</v>
      </c>
      <c r="V152" s="70"/>
      <c r="W152" s="98">
        <v>0</v>
      </c>
      <c r="X152" s="70"/>
      <c r="Y152" s="70"/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9">
        <v>87177.18</v>
      </c>
      <c r="J153" s="70"/>
      <c r="K153" s="79">
        <v>86406.78</v>
      </c>
      <c r="L153" s="70"/>
      <c r="M153" s="70">
        <v>88168.619999999981</v>
      </c>
      <c r="N153" s="70"/>
      <c r="O153" s="79">
        <v>62247.520000000004</v>
      </c>
      <c r="P153" s="70"/>
      <c r="Q153" s="79">
        <v>62186.989999999991</v>
      </c>
      <c r="R153" s="70"/>
      <c r="S153" s="79">
        <v>94394.23</v>
      </c>
      <c r="T153" s="70"/>
      <c r="U153" s="70">
        <v>83454.260000000009</v>
      </c>
      <c r="V153" s="70"/>
      <c r="W153" s="98">
        <v>99024.920000000013</v>
      </c>
      <c r="X153" s="70"/>
      <c r="Y153" s="70"/>
      <c r="Z153" s="70"/>
      <c r="AA153" s="70">
        <f t="shared" si="2"/>
        <v>947459.01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9">
        <v>36614.415599999993</v>
      </c>
      <c r="J154" s="70"/>
      <c r="K154" s="79">
        <v>36290.847600000001</v>
      </c>
      <c r="L154" s="70"/>
      <c r="M154" s="70">
        <v>37030.820399999997</v>
      </c>
      <c r="N154" s="70"/>
      <c r="O154" s="79">
        <v>26143.9584</v>
      </c>
      <c r="P154" s="70"/>
      <c r="Q154" s="79">
        <v>26118.535799999998</v>
      </c>
      <c r="R154" s="70"/>
      <c r="S154" s="79">
        <v>39645.576599999993</v>
      </c>
      <c r="T154" s="70"/>
      <c r="U154" s="70">
        <v>35050.789199999999</v>
      </c>
      <c r="V154" s="70"/>
      <c r="W154" s="98">
        <v>41590.466399999998</v>
      </c>
      <c r="X154" s="70"/>
      <c r="Y154" s="70"/>
      <c r="Z154" s="70"/>
      <c r="AA154" s="70">
        <f t="shared" si="2"/>
        <v>397932.78419999994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9">
        <v>8717.7180000000008</v>
      </c>
      <c r="J155" s="70"/>
      <c r="K155" s="79">
        <v>8640.6779999999999</v>
      </c>
      <c r="L155" s="70"/>
      <c r="M155" s="70">
        <v>8816.862000000001</v>
      </c>
      <c r="N155" s="70"/>
      <c r="O155" s="79">
        <v>6224.7520000000004</v>
      </c>
      <c r="P155" s="70"/>
      <c r="Q155" s="79">
        <v>6218.6989999999996</v>
      </c>
      <c r="R155" s="70"/>
      <c r="S155" s="79">
        <v>9439.4229999999989</v>
      </c>
      <c r="T155" s="70"/>
      <c r="U155" s="70">
        <v>8345.4259999999995</v>
      </c>
      <c r="V155" s="70"/>
      <c r="W155" s="98">
        <v>9902.4920000000002</v>
      </c>
      <c r="X155" s="70"/>
      <c r="Y155" s="70"/>
      <c r="Z155" s="70"/>
      <c r="AA155" s="70">
        <f t="shared" si="2"/>
        <v>94745.900999999983</v>
      </c>
    </row>
    <row r="156" spans="1:27" x14ac:dyDescent="0.3">
      <c r="C156" s="70"/>
      <c r="D156" s="70"/>
      <c r="E156" s="79"/>
      <c r="F156" s="70"/>
      <c r="G156" s="79"/>
      <c r="H156" s="70"/>
      <c r="I156" s="79"/>
      <c r="J156" s="70"/>
      <c r="K156" s="79"/>
      <c r="L156" s="70"/>
      <c r="M156" s="70"/>
      <c r="N156" s="70"/>
      <c r="O156" s="79"/>
      <c r="P156" s="70"/>
      <c r="Q156" s="79"/>
      <c r="R156" s="70"/>
      <c r="S156" s="79"/>
      <c r="T156" s="70"/>
      <c r="U156" s="70"/>
      <c r="V156" s="70"/>
      <c r="W156" s="98"/>
      <c r="X156" s="70"/>
      <c r="Y156" s="70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80"/>
      <c r="J157" s="70"/>
      <c r="K157" s="80"/>
      <c r="L157" s="70"/>
      <c r="M157" s="73"/>
      <c r="N157" s="70"/>
      <c r="O157" s="80"/>
      <c r="P157" s="70"/>
      <c r="Q157" s="80"/>
      <c r="R157" s="70"/>
      <c r="S157" s="80"/>
      <c r="T157" s="70"/>
      <c r="U157" s="72"/>
      <c r="V157" s="70"/>
      <c r="W157" s="99"/>
      <c r="X157" s="70"/>
      <c r="Y157" s="72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9">
        <v>161204.66</v>
      </c>
      <c r="J158" s="70"/>
      <c r="K158" s="79">
        <v>157171.69</v>
      </c>
      <c r="L158" s="70"/>
      <c r="M158" s="70">
        <v>223869.9</v>
      </c>
      <c r="N158" s="70"/>
      <c r="O158" s="79">
        <v>213853.25</v>
      </c>
      <c r="P158" s="70"/>
      <c r="Q158" s="79">
        <v>187487.26</v>
      </c>
      <c r="R158" s="70"/>
      <c r="S158" s="79">
        <v>165874.05999999997</v>
      </c>
      <c r="T158" s="70"/>
      <c r="U158" s="70">
        <v>131614.35</v>
      </c>
      <c r="V158" s="70"/>
      <c r="W158" s="98">
        <v>175497.72</v>
      </c>
      <c r="X158" s="70"/>
      <c r="Y158" s="70"/>
      <c r="Z158" s="70"/>
      <c r="AA158" s="70">
        <f t="shared" si="2"/>
        <v>1923516.33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9">
        <v>147558.09999999998</v>
      </c>
      <c r="J159" s="70"/>
      <c r="K159" s="79">
        <v>144295.18</v>
      </c>
      <c r="L159" s="70"/>
      <c r="M159" s="70">
        <v>209655.48</v>
      </c>
      <c r="N159" s="70"/>
      <c r="O159" s="79">
        <v>193453.04</v>
      </c>
      <c r="P159" s="70"/>
      <c r="Q159" s="79">
        <v>173121.35</v>
      </c>
      <c r="R159" s="70"/>
      <c r="S159" s="79">
        <v>147074.17000000001</v>
      </c>
      <c r="T159" s="70"/>
      <c r="U159" s="70">
        <v>118692.61</v>
      </c>
      <c r="V159" s="70"/>
      <c r="W159" s="98">
        <v>158747.92000000001</v>
      </c>
      <c r="X159" s="70"/>
      <c r="Y159" s="70"/>
      <c r="Z159" s="70"/>
      <c r="AA159" s="70">
        <f t="shared" si="2"/>
        <v>1749812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9">
        <v>0</v>
      </c>
      <c r="J160" s="70"/>
      <c r="K160" s="79">
        <v>0</v>
      </c>
      <c r="L160" s="70"/>
      <c r="M160" s="70">
        <v>0</v>
      </c>
      <c r="N160" s="70"/>
      <c r="O160" s="79">
        <v>0</v>
      </c>
      <c r="P160" s="70"/>
      <c r="Q160" s="79">
        <v>0</v>
      </c>
      <c r="R160" s="70"/>
      <c r="S160" s="79">
        <v>0</v>
      </c>
      <c r="T160" s="70"/>
      <c r="U160" s="70">
        <v>0</v>
      </c>
      <c r="V160" s="70"/>
      <c r="W160" s="98">
        <v>0</v>
      </c>
      <c r="X160" s="70"/>
      <c r="Y160" s="70"/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9">
        <v>13646.56</v>
      </c>
      <c r="J161" s="70"/>
      <c r="K161" s="79">
        <v>12876.509999999998</v>
      </c>
      <c r="L161" s="70"/>
      <c r="M161" s="70">
        <v>14214.420000000002</v>
      </c>
      <c r="N161" s="70"/>
      <c r="O161" s="79">
        <v>20400.210000000003</v>
      </c>
      <c r="P161" s="70"/>
      <c r="Q161" s="79">
        <v>14365.910000000003</v>
      </c>
      <c r="R161" s="70"/>
      <c r="S161" s="79">
        <v>18799.89</v>
      </c>
      <c r="T161" s="70"/>
      <c r="U161" s="70">
        <v>12921.74</v>
      </c>
      <c r="V161" s="70"/>
      <c r="W161" s="98">
        <v>16749.8</v>
      </c>
      <c r="X161" s="70"/>
      <c r="Y161" s="70"/>
      <c r="Z161" s="70"/>
      <c r="AA161" s="70">
        <f t="shared" si="2"/>
        <v>173704.32999999996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9">
        <v>5731.5551999999989</v>
      </c>
      <c r="J162" s="70"/>
      <c r="K162" s="79">
        <v>5408.1342000000004</v>
      </c>
      <c r="L162" s="70"/>
      <c r="M162" s="70">
        <v>5970.0564000000004</v>
      </c>
      <c r="N162" s="70"/>
      <c r="O162" s="79">
        <v>8568.0881999999983</v>
      </c>
      <c r="P162" s="70"/>
      <c r="Q162" s="79">
        <v>6033.6821999999984</v>
      </c>
      <c r="R162" s="70"/>
      <c r="S162" s="79">
        <v>7895.9537999999993</v>
      </c>
      <c r="T162" s="70"/>
      <c r="U162" s="70">
        <v>5427.1307999999999</v>
      </c>
      <c r="V162" s="70"/>
      <c r="W162" s="98">
        <v>7034.9159999999993</v>
      </c>
      <c r="X162" s="70"/>
      <c r="Y162" s="70"/>
      <c r="Z162" s="70"/>
      <c r="AA162" s="70">
        <f t="shared" si="2"/>
        <v>72955.818599999984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9">
        <v>1364.6559999999999</v>
      </c>
      <c r="J163" s="70"/>
      <c r="K163" s="79">
        <v>1287.6509999999998</v>
      </c>
      <c r="L163" s="70"/>
      <c r="M163" s="70">
        <v>1421.4420000000002</v>
      </c>
      <c r="N163" s="70"/>
      <c r="O163" s="79">
        <v>2040.0210000000002</v>
      </c>
      <c r="P163" s="70"/>
      <c r="Q163" s="79">
        <v>1436.5909999999999</v>
      </c>
      <c r="R163" s="70"/>
      <c r="S163" s="79">
        <v>1879.989</v>
      </c>
      <c r="T163" s="70"/>
      <c r="U163" s="70">
        <v>1292.1739999999998</v>
      </c>
      <c r="V163" s="70"/>
      <c r="W163" s="98">
        <v>1674.98</v>
      </c>
      <c r="X163" s="70"/>
      <c r="Y163" s="70"/>
      <c r="Z163" s="70"/>
      <c r="AA163" s="70">
        <f t="shared" si="2"/>
        <v>17370.433000000001</v>
      </c>
    </row>
    <row r="164" spans="1:27" x14ac:dyDescent="0.3">
      <c r="C164" s="70"/>
      <c r="D164" s="70"/>
      <c r="E164" s="79"/>
      <c r="F164" s="70"/>
      <c r="G164" s="79"/>
      <c r="H164" s="70"/>
      <c r="I164" s="79"/>
      <c r="J164" s="70"/>
      <c r="K164" s="79"/>
      <c r="L164" s="70"/>
      <c r="M164" s="70"/>
      <c r="N164" s="70"/>
      <c r="O164" s="79"/>
      <c r="P164" s="70"/>
      <c r="Q164" s="79"/>
      <c r="R164" s="70"/>
      <c r="S164" s="79"/>
      <c r="T164" s="70"/>
      <c r="U164" s="70"/>
      <c r="V164" s="70"/>
      <c r="W164" s="98"/>
      <c r="X164" s="70"/>
      <c r="Y164" s="70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80"/>
      <c r="J165" s="70"/>
      <c r="K165" s="80"/>
      <c r="L165" s="70"/>
      <c r="M165" s="73"/>
      <c r="N165" s="70"/>
      <c r="O165" s="80"/>
      <c r="P165" s="70"/>
      <c r="Q165" s="80"/>
      <c r="R165" s="70"/>
      <c r="S165" s="80"/>
      <c r="T165" s="70"/>
      <c r="U165" s="72"/>
      <c r="V165" s="70"/>
      <c r="W165" s="99"/>
      <c r="X165" s="70"/>
      <c r="Y165" s="72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9">
        <v>793582.68</v>
      </c>
      <c r="J166" s="70"/>
      <c r="K166" s="79">
        <v>610263.57000000007</v>
      </c>
      <c r="L166" s="70"/>
      <c r="M166" s="70">
        <v>698719.98</v>
      </c>
      <c r="N166" s="70"/>
      <c r="O166" s="79">
        <v>556562.84</v>
      </c>
      <c r="P166" s="70"/>
      <c r="Q166" s="79">
        <v>496134.26</v>
      </c>
      <c r="R166" s="70"/>
      <c r="S166" s="79">
        <v>685873.18</v>
      </c>
      <c r="T166" s="70"/>
      <c r="U166" s="70">
        <v>642783.23</v>
      </c>
      <c r="V166" s="70"/>
      <c r="W166" s="98">
        <v>646061.97</v>
      </c>
      <c r="X166" s="70"/>
      <c r="Y166" s="70"/>
      <c r="Z166" s="70"/>
      <c r="AA166" s="70">
        <f t="shared" si="2"/>
        <v>7496555.9799999995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9">
        <v>729107.13</v>
      </c>
      <c r="J167" s="70"/>
      <c r="K167" s="79">
        <v>541164.82999999996</v>
      </c>
      <c r="L167" s="70"/>
      <c r="M167" s="70">
        <v>626785.8899999999</v>
      </c>
      <c r="N167" s="70"/>
      <c r="O167" s="79">
        <v>499329.35</v>
      </c>
      <c r="P167" s="70"/>
      <c r="Q167" s="79">
        <v>445715.68000000005</v>
      </c>
      <c r="R167" s="70"/>
      <c r="S167" s="79">
        <v>628068.42999999993</v>
      </c>
      <c r="T167" s="70"/>
      <c r="U167" s="70">
        <v>580552.79999999993</v>
      </c>
      <c r="V167" s="70"/>
      <c r="W167" s="98">
        <v>587365.5</v>
      </c>
      <c r="X167" s="70"/>
      <c r="Y167" s="70"/>
      <c r="Z167" s="70"/>
      <c r="AA167" s="70">
        <f t="shared" si="2"/>
        <v>6818796.8699999992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9">
        <v>0</v>
      </c>
      <c r="J168" s="70"/>
      <c r="K168" s="79">
        <v>0</v>
      </c>
      <c r="L168" s="70"/>
      <c r="M168" s="70">
        <v>0</v>
      </c>
      <c r="N168" s="70"/>
      <c r="O168" s="79">
        <v>0</v>
      </c>
      <c r="P168" s="70"/>
      <c r="Q168" s="79">
        <v>0</v>
      </c>
      <c r="R168" s="70"/>
      <c r="S168" s="79">
        <v>0</v>
      </c>
      <c r="T168" s="70"/>
      <c r="U168" s="70">
        <v>0</v>
      </c>
      <c r="V168" s="70"/>
      <c r="W168" s="98">
        <v>0</v>
      </c>
      <c r="X168" s="70"/>
      <c r="Y168" s="70"/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9">
        <v>64475.55</v>
      </c>
      <c r="J169" s="70"/>
      <c r="K169" s="79">
        <v>69098.740000000005</v>
      </c>
      <c r="L169" s="70"/>
      <c r="M169" s="70">
        <v>71934.09</v>
      </c>
      <c r="N169" s="70"/>
      <c r="O169" s="79">
        <v>57233.49</v>
      </c>
      <c r="P169" s="70"/>
      <c r="Q169" s="79">
        <v>50418.579999999994</v>
      </c>
      <c r="R169" s="70"/>
      <c r="S169" s="79">
        <v>57804.750000000007</v>
      </c>
      <c r="T169" s="70"/>
      <c r="U169" s="70">
        <v>62230.43</v>
      </c>
      <c r="V169" s="70"/>
      <c r="W169" s="98">
        <v>58696.47</v>
      </c>
      <c r="X169" s="70"/>
      <c r="Y169" s="70"/>
      <c r="Z169" s="70"/>
      <c r="AA169" s="70">
        <f t="shared" si="2"/>
        <v>677759.1100000001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9">
        <v>27079.730999999996</v>
      </c>
      <c r="J170" s="70"/>
      <c r="K170" s="79">
        <v>29021.470799999996</v>
      </c>
      <c r="L170" s="70"/>
      <c r="M170" s="70">
        <v>30212.317799999997</v>
      </c>
      <c r="N170" s="70"/>
      <c r="O170" s="79">
        <v>24038.065799999997</v>
      </c>
      <c r="P170" s="70"/>
      <c r="Q170" s="79">
        <v>21175.803599999999</v>
      </c>
      <c r="R170" s="70"/>
      <c r="S170" s="79">
        <v>24277.995000000003</v>
      </c>
      <c r="T170" s="70"/>
      <c r="U170" s="70">
        <v>26136.780599999998</v>
      </c>
      <c r="V170" s="70"/>
      <c r="W170" s="98">
        <v>24652.517400000004</v>
      </c>
      <c r="X170" s="70"/>
      <c r="Y170" s="70"/>
      <c r="Z170" s="70"/>
      <c r="AA170" s="70">
        <f t="shared" si="2"/>
        <v>284658.82619999995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9">
        <v>6447.5550000000003</v>
      </c>
      <c r="J171" s="70"/>
      <c r="K171" s="79">
        <v>6909.8739999999998</v>
      </c>
      <c r="L171" s="70"/>
      <c r="M171" s="70">
        <v>7193.4089999999997</v>
      </c>
      <c r="N171" s="70"/>
      <c r="O171" s="79">
        <v>5723.3490000000002</v>
      </c>
      <c r="P171" s="70"/>
      <c r="Q171" s="79">
        <v>5041.8579999999993</v>
      </c>
      <c r="R171" s="70"/>
      <c r="S171" s="79">
        <v>5780.4749999999995</v>
      </c>
      <c r="T171" s="70"/>
      <c r="U171" s="70">
        <v>6223.0429999999997</v>
      </c>
      <c r="V171" s="70"/>
      <c r="W171" s="98">
        <v>5869.6469999999999</v>
      </c>
      <c r="X171" s="70"/>
      <c r="Y171" s="70"/>
      <c r="Z171" s="70"/>
      <c r="AA171" s="70">
        <f t="shared" si="2"/>
        <v>67775.911000000007</v>
      </c>
    </row>
    <row r="172" spans="1:27" x14ac:dyDescent="0.3">
      <c r="C172" s="70"/>
      <c r="D172" s="70"/>
      <c r="E172" s="79"/>
      <c r="F172" s="70"/>
      <c r="G172" s="79"/>
      <c r="H172" s="70"/>
      <c r="I172" s="79"/>
      <c r="J172" s="70"/>
      <c r="K172" s="79"/>
      <c r="L172" s="70"/>
      <c r="M172" s="70"/>
      <c r="N172" s="70"/>
      <c r="O172" s="79"/>
      <c r="P172" s="70"/>
      <c r="Q172" s="79"/>
      <c r="R172" s="70"/>
      <c r="S172" s="79"/>
      <c r="T172" s="70"/>
      <c r="U172" s="70"/>
      <c r="V172" s="70"/>
      <c r="W172" s="98"/>
      <c r="X172" s="70"/>
      <c r="Y172" s="70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80"/>
      <c r="J173" s="70"/>
      <c r="K173" s="80"/>
      <c r="L173" s="70"/>
      <c r="M173" s="73"/>
      <c r="N173" s="70"/>
      <c r="O173" s="80"/>
      <c r="P173" s="70"/>
      <c r="Q173" s="80"/>
      <c r="R173" s="70"/>
      <c r="S173" s="80"/>
      <c r="T173" s="70"/>
      <c r="U173" s="72"/>
      <c r="V173" s="70"/>
      <c r="W173" s="99"/>
      <c r="X173" s="70"/>
      <c r="Y173" s="72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9">
        <v>1683886.59</v>
      </c>
      <c r="J174" s="70"/>
      <c r="K174" s="79">
        <v>1881753.12</v>
      </c>
      <c r="L174" s="70"/>
      <c r="M174" s="70">
        <v>1512046.9100000001</v>
      </c>
      <c r="N174" s="70"/>
      <c r="O174" s="79">
        <v>1367803.74</v>
      </c>
      <c r="P174" s="70"/>
      <c r="Q174" s="79">
        <v>1661080.2699999998</v>
      </c>
      <c r="R174" s="70"/>
      <c r="S174" s="79">
        <v>1839284.69</v>
      </c>
      <c r="T174" s="70"/>
      <c r="U174" s="70">
        <v>1743294.98</v>
      </c>
      <c r="V174" s="70"/>
      <c r="W174" s="98">
        <v>1866270.94</v>
      </c>
      <c r="X174" s="70"/>
      <c r="Y174" s="70"/>
      <c r="Z174" s="70"/>
      <c r="AA174" s="70">
        <f t="shared" si="2"/>
        <v>18915529.68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9">
        <v>1562924.1099999999</v>
      </c>
      <c r="J175" s="70"/>
      <c r="K175" s="79">
        <v>1726624.9500000002</v>
      </c>
      <c r="L175" s="70"/>
      <c r="M175" s="70">
        <v>1392678.91</v>
      </c>
      <c r="N175" s="70"/>
      <c r="O175" s="79">
        <v>1272926.26</v>
      </c>
      <c r="P175" s="70"/>
      <c r="Q175" s="79">
        <v>1546868.95</v>
      </c>
      <c r="R175" s="70"/>
      <c r="S175" s="79">
        <v>1704264.1800000002</v>
      </c>
      <c r="T175" s="70"/>
      <c r="U175" s="70">
        <v>1600791.92</v>
      </c>
      <c r="V175" s="70"/>
      <c r="W175" s="98">
        <v>1743707.02</v>
      </c>
      <c r="X175" s="70"/>
      <c r="Y175" s="70"/>
      <c r="Z175" s="70"/>
      <c r="AA175" s="70">
        <f t="shared" si="2"/>
        <v>17489782.549999997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9">
        <v>0</v>
      </c>
      <c r="J176" s="70"/>
      <c r="K176" s="79">
        <v>0</v>
      </c>
      <c r="L176" s="70"/>
      <c r="M176" s="70">
        <v>0</v>
      </c>
      <c r="N176" s="70"/>
      <c r="O176" s="79">
        <v>0</v>
      </c>
      <c r="P176" s="70"/>
      <c r="Q176" s="79">
        <v>0</v>
      </c>
      <c r="R176" s="70"/>
      <c r="S176" s="79">
        <v>0</v>
      </c>
      <c r="T176" s="70"/>
      <c r="U176" s="70">
        <v>0</v>
      </c>
      <c r="V176" s="70"/>
      <c r="W176" s="98">
        <v>0</v>
      </c>
      <c r="X176" s="70"/>
      <c r="Y176" s="70"/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9">
        <v>120962.47999999998</v>
      </c>
      <c r="J177" s="70"/>
      <c r="K177" s="79">
        <v>155128.16999999998</v>
      </c>
      <c r="L177" s="70"/>
      <c r="M177" s="70">
        <v>119368</v>
      </c>
      <c r="N177" s="70"/>
      <c r="O177" s="79">
        <v>94877.48</v>
      </c>
      <c r="P177" s="70"/>
      <c r="Q177" s="79">
        <v>114211.31999999999</v>
      </c>
      <c r="R177" s="70"/>
      <c r="S177" s="79">
        <v>135020.51</v>
      </c>
      <c r="T177" s="70"/>
      <c r="U177" s="70">
        <v>142503.06000000003</v>
      </c>
      <c r="V177" s="70"/>
      <c r="W177" s="98">
        <v>122563.92</v>
      </c>
      <c r="X177" s="70"/>
      <c r="Y177" s="70"/>
      <c r="Z177" s="70"/>
      <c r="AA177" s="70">
        <f t="shared" si="2"/>
        <v>1425747.13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9">
        <v>50804.241599999994</v>
      </c>
      <c r="J178" s="70"/>
      <c r="K178" s="79">
        <v>65153.831399999995</v>
      </c>
      <c r="L178" s="70"/>
      <c r="M178" s="70">
        <v>50134.559999999998</v>
      </c>
      <c r="N178" s="70"/>
      <c r="O178" s="79">
        <v>39848.541599999997</v>
      </c>
      <c r="P178" s="70"/>
      <c r="Q178" s="79">
        <v>47968.754400000005</v>
      </c>
      <c r="R178" s="70"/>
      <c r="S178" s="79">
        <v>56708.614199999996</v>
      </c>
      <c r="T178" s="70"/>
      <c r="U178" s="70">
        <v>59851.285199999998</v>
      </c>
      <c r="V178" s="70"/>
      <c r="W178" s="98">
        <v>51476.846400000002</v>
      </c>
      <c r="X178" s="70"/>
      <c r="Y178" s="70"/>
      <c r="Z178" s="70"/>
      <c r="AA178" s="70">
        <f t="shared" si="2"/>
        <v>598813.79460000002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9">
        <v>12096.248000000001</v>
      </c>
      <c r="J179" s="70"/>
      <c r="K179" s="79">
        <v>15512.817000000003</v>
      </c>
      <c r="L179" s="70"/>
      <c r="M179" s="70">
        <v>11936.800000000001</v>
      </c>
      <c r="N179" s="70"/>
      <c r="O179" s="79">
        <v>9487.7479999999996</v>
      </c>
      <c r="P179" s="70"/>
      <c r="Q179" s="79">
        <v>11421.132000000001</v>
      </c>
      <c r="R179" s="70"/>
      <c r="S179" s="79">
        <v>13502.051000000001</v>
      </c>
      <c r="T179" s="70"/>
      <c r="U179" s="70">
        <v>14250.306</v>
      </c>
      <c r="V179" s="70"/>
      <c r="W179" s="98">
        <v>12256.392000000002</v>
      </c>
      <c r="X179" s="70"/>
      <c r="Y179" s="70"/>
      <c r="Z179" s="70"/>
      <c r="AA179" s="70">
        <f t="shared" si="2"/>
        <v>142574.71299999999</v>
      </c>
    </row>
    <row r="180" spans="1:27" x14ac:dyDescent="0.3">
      <c r="C180" s="70"/>
      <c r="D180" s="70"/>
      <c r="E180" s="79"/>
      <c r="F180" s="70"/>
      <c r="G180" s="79"/>
      <c r="H180" s="70"/>
      <c r="I180" s="79"/>
      <c r="J180" s="70"/>
      <c r="K180" s="79"/>
      <c r="L180" s="70"/>
      <c r="M180" s="70"/>
      <c r="N180" s="70"/>
      <c r="O180" s="79"/>
      <c r="P180" s="70"/>
      <c r="Q180" s="79"/>
      <c r="R180" s="70"/>
      <c r="S180" s="79"/>
      <c r="T180" s="70"/>
      <c r="U180" s="70"/>
      <c r="V180" s="70"/>
      <c r="W180" s="98"/>
      <c r="X180" s="70"/>
      <c r="Y180" s="70"/>
      <c r="Z180" s="70"/>
      <c r="AA180" s="70"/>
    </row>
    <row r="181" spans="1:27" ht="15.5" x14ac:dyDescent="0.35">
      <c r="A181" s="38" t="s">
        <v>177</v>
      </c>
      <c r="C181" s="70"/>
      <c r="D181" s="70"/>
      <c r="E181" s="79"/>
      <c r="F181" s="70"/>
      <c r="G181" s="79"/>
      <c r="H181" s="70"/>
      <c r="I181" s="80"/>
      <c r="J181" s="70"/>
      <c r="K181" s="80"/>
      <c r="L181" s="70"/>
      <c r="M181" s="73"/>
      <c r="N181" s="70"/>
      <c r="O181" s="80"/>
      <c r="P181" s="70"/>
      <c r="Q181" s="80"/>
      <c r="R181" s="70"/>
      <c r="S181" s="80"/>
      <c r="T181" s="70"/>
      <c r="U181" s="72"/>
      <c r="V181" s="70"/>
      <c r="W181" s="99"/>
      <c r="X181" s="70"/>
      <c r="Y181" s="70"/>
      <c r="Z181" s="70"/>
      <c r="AA181" s="70"/>
    </row>
    <row r="182" spans="1:27" x14ac:dyDescent="0.3">
      <c r="A182" s="32" t="s">
        <v>1</v>
      </c>
      <c r="C182" s="70"/>
      <c r="D182" s="70"/>
      <c r="E182" s="79"/>
      <c r="F182" s="70"/>
      <c r="G182" s="79"/>
      <c r="H182" s="70"/>
      <c r="I182" s="79">
        <v>56004.490000000005</v>
      </c>
      <c r="J182" s="70"/>
      <c r="K182" s="79">
        <v>126648.95999999999</v>
      </c>
      <c r="L182" s="70"/>
      <c r="M182" s="70">
        <v>103067.30000000002</v>
      </c>
      <c r="N182" s="70"/>
      <c r="O182" s="79">
        <v>102580.75</v>
      </c>
      <c r="P182" s="70"/>
      <c r="Q182" s="79">
        <v>142201.52000000002</v>
      </c>
      <c r="R182" s="70"/>
      <c r="S182" s="79">
        <v>125251.20999999998</v>
      </c>
      <c r="T182" s="70"/>
      <c r="U182" s="70">
        <v>105812.98999999998</v>
      </c>
      <c r="V182" s="70"/>
      <c r="W182" s="98">
        <v>79849.77</v>
      </c>
      <c r="X182" s="70"/>
      <c r="Y182" s="70"/>
      <c r="Z182" s="70"/>
      <c r="AA182" s="70">
        <f t="shared" si="2"/>
        <v>841416.99</v>
      </c>
    </row>
    <row r="183" spans="1:27" x14ac:dyDescent="0.3">
      <c r="A183" s="32" t="s">
        <v>2</v>
      </c>
      <c r="C183" s="70"/>
      <c r="D183" s="70"/>
      <c r="E183" s="79"/>
      <c r="F183" s="70"/>
      <c r="G183" s="79"/>
      <c r="H183" s="70"/>
      <c r="I183" s="79">
        <v>49829.89</v>
      </c>
      <c r="J183" s="70"/>
      <c r="K183" s="79">
        <v>121399.15000000001</v>
      </c>
      <c r="L183" s="70"/>
      <c r="M183" s="70">
        <v>93077.73</v>
      </c>
      <c r="N183" s="70"/>
      <c r="O183" s="79">
        <v>91012.7</v>
      </c>
      <c r="P183" s="70"/>
      <c r="Q183" s="79">
        <v>134219.91</v>
      </c>
      <c r="R183" s="70"/>
      <c r="S183" s="79">
        <v>112861.61000000002</v>
      </c>
      <c r="T183" s="70"/>
      <c r="U183" s="70">
        <v>91726.07</v>
      </c>
      <c r="V183" s="70"/>
      <c r="W183" s="98">
        <v>76637.09</v>
      </c>
      <c r="X183" s="70"/>
      <c r="Y183" s="70"/>
      <c r="Z183" s="70"/>
      <c r="AA183" s="70">
        <f t="shared" si="2"/>
        <v>770764.15</v>
      </c>
    </row>
    <row r="184" spans="1:27" ht="15" x14ac:dyDescent="0.3">
      <c r="A184" s="32" t="s">
        <v>88</v>
      </c>
      <c r="C184" s="70"/>
      <c r="D184" s="70"/>
      <c r="E184" s="79"/>
      <c r="F184" s="70"/>
      <c r="G184" s="79"/>
      <c r="H184" s="70"/>
      <c r="I184" s="79">
        <v>0</v>
      </c>
      <c r="J184" s="70"/>
      <c r="K184" s="79">
        <v>0</v>
      </c>
      <c r="L184" s="70"/>
      <c r="M184" s="70">
        <v>0</v>
      </c>
      <c r="N184" s="70"/>
      <c r="O184" s="79">
        <v>0</v>
      </c>
      <c r="P184" s="70"/>
      <c r="Q184" s="79">
        <v>0</v>
      </c>
      <c r="R184" s="70"/>
      <c r="S184" s="79">
        <v>0</v>
      </c>
      <c r="T184" s="70"/>
      <c r="U184" s="70">
        <v>0</v>
      </c>
      <c r="V184" s="70"/>
      <c r="W184" s="98">
        <v>0</v>
      </c>
      <c r="X184" s="70"/>
      <c r="Y184" s="70"/>
      <c r="Z184" s="70"/>
      <c r="AA184" s="70">
        <f t="shared" si="2"/>
        <v>0</v>
      </c>
    </row>
    <row r="185" spans="1:27" x14ac:dyDescent="0.3">
      <c r="A185" s="32" t="s">
        <v>31</v>
      </c>
      <c r="C185" s="70"/>
      <c r="D185" s="70"/>
      <c r="E185" s="79"/>
      <c r="F185" s="70"/>
      <c r="G185" s="79"/>
      <c r="H185" s="70"/>
      <c r="I185" s="79">
        <v>6174.5999999999995</v>
      </c>
      <c r="J185" s="70"/>
      <c r="K185" s="79">
        <v>5249.8099999999995</v>
      </c>
      <c r="L185" s="70"/>
      <c r="M185" s="70">
        <v>9989.57</v>
      </c>
      <c r="N185" s="70"/>
      <c r="O185" s="79">
        <v>11568.05</v>
      </c>
      <c r="P185" s="70"/>
      <c r="Q185" s="79">
        <v>7981.6100000000006</v>
      </c>
      <c r="R185" s="70"/>
      <c r="S185" s="79">
        <v>12389.599999999999</v>
      </c>
      <c r="T185" s="70"/>
      <c r="U185" s="70">
        <v>14086.92</v>
      </c>
      <c r="V185" s="70"/>
      <c r="W185" s="98">
        <v>3212.68</v>
      </c>
      <c r="X185" s="70"/>
      <c r="Y185" s="70"/>
      <c r="Z185" s="70"/>
      <c r="AA185" s="70">
        <f t="shared" si="2"/>
        <v>70652.84</v>
      </c>
    </row>
    <row r="186" spans="1:27" x14ac:dyDescent="0.3">
      <c r="A186" s="32" t="s">
        <v>87</v>
      </c>
      <c r="C186" s="70"/>
      <c r="D186" s="70"/>
      <c r="E186" s="79"/>
      <c r="F186" s="70"/>
      <c r="G186" s="79"/>
      <c r="H186" s="70"/>
      <c r="I186" s="79">
        <v>2593.3320000000003</v>
      </c>
      <c r="J186" s="70"/>
      <c r="K186" s="79">
        <v>2204.9201999999996</v>
      </c>
      <c r="L186" s="70"/>
      <c r="M186" s="70">
        <v>4195.6194000000005</v>
      </c>
      <c r="N186" s="70"/>
      <c r="O186" s="79">
        <v>4858.5809999999992</v>
      </c>
      <c r="P186" s="70"/>
      <c r="Q186" s="79">
        <v>3352.2762000000002</v>
      </c>
      <c r="R186" s="70"/>
      <c r="S186" s="79">
        <v>5203.6319999999996</v>
      </c>
      <c r="T186" s="70"/>
      <c r="U186" s="70">
        <v>5916.5064000000002</v>
      </c>
      <c r="V186" s="70"/>
      <c r="W186" s="98">
        <v>1349.3256000000001</v>
      </c>
      <c r="X186" s="70"/>
      <c r="Y186" s="70"/>
      <c r="Z186" s="70"/>
      <c r="AA186" s="70">
        <f t="shared" si="2"/>
        <v>29674.192800000001</v>
      </c>
    </row>
    <row r="187" spans="1:27" ht="15" x14ac:dyDescent="0.3">
      <c r="A187" s="32" t="s">
        <v>89</v>
      </c>
      <c r="C187" s="70"/>
      <c r="D187" s="70"/>
      <c r="E187" s="79"/>
      <c r="F187" s="70"/>
      <c r="G187" s="79"/>
      <c r="H187" s="70"/>
      <c r="I187" s="79">
        <v>617.46</v>
      </c>
      <c r="J187" s="70"/>
      <c r="K187" s="79">
        <v>524.98099999999999</v>
      </c>
      <c r="L187" s="70"/>
      <c r="M187" s="70">
        <v>998.95699999999988</v>
      </c>
      <c r="N187" s="70"/>
      <c r="O187" s="79">
        <v>1156.8050000000001</v>
      </c>
      <c r="P187" s="70"/>
      <c r="Q187" s="79">
        <v>798.16100000000006</v>
      </c>
      <c r="R187" s="70"/>
      <c r="S187" s="79">
        <v>1238.96</v>
      </c>
      <c r="T187" s="70"/>
      <c r="U187" s="70">
        <v>1408.692</v>
      </c>
      <c r="V187" s="70"/>
      <c r="W187" s="98">
        <v>321.26800000000003</v>
      </c>
      <c r="X187" s="70"/>
      <c r="Y187" s="70"/>
      <c r="Z187" s="70"/>
      <c r="AA187" s="70">
        <f t="shared" si="2"/>
        <v>7065.2840000000006</v>
      </c>
    </row>
    <row r="188" spans="1:27" x14ac:dyDescent="0.3">
      <c r="C188" s="70"/>
      <c r="D188" s="70"/>
      <c r="E188" s="79"/>
      <c r="F188" s="70"/>
      <c r="G188" s="79"/>
      <c r="H188" s="70"/>
      <c r="I188" s="79"/>
      <c r="J188" s="70"/>
      <c r="K188" s="79"/>
      <c r="L188" s="70"/>
      <c r="M188" s="70"/>
      <c r="N188" s="70"/>
      <c r="O188" s="79"/>
      <c r="P188" s="70"/>
      <c r="Q188" s="79"/>
      <c r="R188" s="70"/>
      <c r="S188" s="79"/>
      <c r="T188" s="70"/>
      <c r="U188" s="70"/>
      <c r="V188" s="70"/>
      <c r="W188" s="98"/>
      <c r="X188" s="70"/>
      <c r="Y188" s="70"/>
      <c r="Z188" s="70"/>
      <c r="AA188" s="70"/>
    </row>
    <row r="189" spans="1:27" ht="15.5" x14ac:dyDescent="0.35">
      <c r="A189" s="77" t="s">
        <v>113</v>
      </c>
      <c r="C189" s="72"/>
      <c r="D189" s="70"/>
      <c r="E189" s="80"/>
      <c r="F189" s="70"/>
      <c r="G189" s="80"/>
      <c r="H189" s="70"/>
      <c r="I189" s="80"/>
      <c r="J189" s="70"/>
      <c r="K189" s="80"/>
      <c r="L189" s="70"/>
      <c r="M189" s="73"/>
      <c r="N189" s="70"/>
      <c r="O189" s="80"/>
      <c r="P189" s="70"/>
      <c r="Q189" s="80"/>
      <c r="R189" s="70"/>
      <c r="S189" s="80"/>
      <c r="T189" s="70"/>
      <c r="U189" s="72"/>
      <c r="V189" s="70"/>
      <c r="W189" s="99"/>
      <c r="X189" s="70"/>
      <c r="Y189" s="72"/>
      <c r="Z189" s="70"/>
      <c r="AA189" s="70"/>
    </row>
    <row r="190" spans="1:27" x14ac:dyDescent="0.3">
      <c r="A190" s="32" t="s">
        <v>1</v>
      </c>
      <c r="C190" s="70">
        <v>1212700.6700000002</v>
      </c>
      <c r="D190" s="70"/>
      <c r="E190" s="79">
        <v>1111275.6000000001</v>
      </c>
      <c r="F190" s="70"/>
      <c r="G190" s="79">
        <v>992390.93</v>
      </c>
      <c r="H190" s="70"/>
      <c r="I190" s="79">
        <v>1049415.7399999998</v>
      </c>
      <c r="J190" s="70"/>
      <c r="K190" s="79">
        <v>1441657.9000000001</v>
      </c>
      <c r="L190" s="70"/>
      <c r="M190" s="70">
        <v>1024391.6499999999</v>
      </c>
      <c r="N190" s="70"/>
      <c r="O190" s="79">
        <v>745806.34</v>
      </c>
      <c r="P190" s="70"/>
      <c r="Q190" s="79">
        <v>916783.13</v>
      </c>
      <c r="R190" s="70"/>
      <c r="S190" s="79">
        <v>1152888.7899999998</v>
      </c>
      <c r="T190" s="70"/>
      <c r="U190" s="70">
        <v>1053247.1500000001</v>
      </c>
      <c r="V190" s="70"/>
      <c r="W190" s="98">
        <v>1086278.2499999998</v>
      </c>
      <c r="X190" s="70"/>
      <c r="Y190" s="70"/>
      <c r="Z190" s="70"/>
      <c r="AA190" s="70">
        <f t="shared" si="2"/>
        <v>11786836.15</v>
      </c>
    </row>
    <row r="191" spans="1:27" x14ac:dyDescent="0.3">
      <c r="A191" s="32" t="s">
        <v>2</v>
      </c>
      <c r="C191" s="70">
        <v>1147384.42</v>
      </c>
      <c r="D191" s="70"/>
      <c r="E191" s="79">
        <v>1029434.1599999999</v>
      </c>
      <c r="F191" s="70"/>
      <c r="G191" s="79">
        <v>914077.98999999987</v>
      </c>
      <c r="H191" s="70"/>
      <c r="I191" s="79">
        <v>959484.92999999993</v>
      </c>
      <c r="J191" s="70"/>
      <c r="K191" s="79">
        <v>1310260.03</v>
      </c>
      <c r="L191" s="70"/>
      <c r="M191" s="70">
        <v>963916.26000000013</v>
      </c>
      <c r="N191" s="70"/>
      <c r="O191" s="79">
        <v>683390.05</v>
      </c>
      <c r="P191" s="70"/>
      <c r="Q191" s="79">
        <v>836756.08</v>
      </c>
      <c r="R191" s="70"/>
      <c r="S191" s="79">
        <v>1072142.3699999999</v>
      </c>
      <c r="T191" s="70"/>
      <c r="U191" s="70">
        <v>979497.61</v>
      </c>
      <c r="V191" s="70"/>
      <c r="W191" s="98">
        <v>1012755.5499999999</v>
      </c>
      <c r="X191" s="70"/>
      <c r="Y191" s="70"/>
      <c r="Z191" s="70"/>
      <c r="AA191" s="70">
        <f t="shared" si="2"/>
        <v>10909099.449999999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9">
        <v>0</v>
      </c>
      <c r="J192" s="70"/>
      <c r="K192" s="79">
        <v>0</v>
      </c>
      <c r="L192" s="70"/>
      <c r="M192" s="70">
        <v>0</v>
      </c>
      <c r="N192" s="70"/>
      <c r="O192" s="79">
        <v>0</v>
      </c>
      <c r="P192" s="70"/>
      <c r="Q192" s="79">
        <v>0</v>
      </c>
      <c r="R192" s="70"/>
      <c r="S192" s="79">
        <v>0</v>
      </c>
      <c r="T192" s="70"/>
      <c r="U192" s="70">
        <v>0</v>
      </c>
      <c r="V192" s="70"/>
      <c r="W192" s="98">
        <v>0</v>
      </c>
      <c r="X192" s="70"/>
      <c r="Y192" s="70"/>
      <c r="Z192" s="70"/>
      <c r="AA192" s="70">
        <f t="shared" si="2"/>
        <v>0</v>
      </c>
    </row>
    <row r="193" spans="1:27" x14ac:dyDescent="0.3">
      <c r="A193" s="32" t="s">
        <v>31</v>
      </c>
      <c r="C193" s="70">
        <v>65316.250000000007</v>
      </c>
      <c r="D193" s="70"/>
      <c r="E193" s="79">
        <v>81841.439999999988</v>
      </c>
      <c r="F193" s="70"/>
      <c r="G193" s="79">
        <v>78312.94</v>
      </c>
      <c r="H193" s="70"/>
      <c r="I193" s="79">
        <v>89930.81</v>
      </c>
      <c r="J193" s="70"/>
      <c r="K193" s="79">
        <v>131397.87</v>
      </c>
      <c r="L193" s="70"/>
      <c r="M193" s="70">
        <v>60475.39</v>
      </c>
      <c r="N193" s="70"/>
      <c r="O193" s="79">
        <v>62416.29</v>
      </c>
      <c r="P193" s="70"/>
      <c r="Q193" s="79">
        <v>80027.049999999988</v>
      </c>
      <c r="R193" s="70"/>
      <c r="S193" s="79">
        <v>80746.42</v>
      </c>
      <c r="T193" s="70"/>
      <c r="U193" s="70">
        <v>73749.539999999994</v>
      </c>
      <c r="V193" s="70"/>
      <c r="W193" s="98">
        <v>73522.7</v>
      </c>
      <c r="X193" s="70"/>
      <c r="Y193" s="70"/>
      <c r="Z193" s="70"/>
      <c r="AA193" s="70">
        <f t="shared" si="2"/>
        <v>877736.70000000007</v>
      </c>
    </row>
    <row r="194" spans="1:27" x14ac:dyDescent="0.3">
      <c r="A194" s="32" t="s">
        <v>87</v>
      </c>
      <c r="C194" s="70">
        <v>27432.824999999997</v>
      </c>
      <c r="D194" s="70"/>
      <c r="E194" s="79">
        <v>34373.404799999997</v>
      </c>
      <c r="F194" s="70"/>
      <c r="G194" s="79">
        <v>32891.434800000003</v>
      </c>
      <c r="H194" s="70"/>
      <c r="I194" s="79">
        <v>37770.940200000005</v>
      </c>
      <c r="J194" s="70"/>
      <c r="K194" s="79">
        <v>55187.105399999993</v>
      </c>
      <c r="L194" s="70"/>
      <c r="M194" s="70">
        <v>25399.663800000002</v>
      </c>
      <c r="N194" s="70"/>
      <c r="O194" s="79">
        <v>26214.841800000002</v>
      </c>
      <c r="P194" s="70"/>
      <c r="Q194" s="79">
        <v>33611.360999999997</v>
      </c>
      <c r="R194" s="70"/>
      <c r="S194" s="79">
        <v>33913.496400000004</v>
      </c>
      <c r="T194" s="70"/>
      <c r="U194" s="70">
        <v>30974.806799999998</v>
      </c>
      <c r="V194" s="70"/>
      <c r="W194" s="98">
        <v>30879.534</v>
      </c>
      <c r="X194" s="70"/>
      <c r="Y194" s="70"/>
      <c r="Z194" s="70"/>
      <c r="AA194" s="70">
        <f t="shared" si="2"/>
        <v>368649.41399999999</v>
      </c>
    </row>
    <row r="195" spans="1:27" ht="15" x14ac:dyDescent="0.3">
      <c r="A195" s="32" t="s">
        <v>89</v>
      </c>
      <c r="C195" s="70">
        <v>6531.6249999999991</v>
      </c>
      <c r="D195" s="70"/>
      <c r="E195" s="79">
        <v>8184.1440000000002</v>
      </c>
      <c r="F195" s="70"/>
      <c r="G195" s="79">
        <v>7831.2940000000008</v>
      </c>
      <c r="H195" s="70"/>
      <c r="I195" s="79">
        <v>8993.0810000000001</v>
      </c>
      <c r="J195" s="70"/>
      <c r="K195" s="79">
        <v>13139.787000000002</v>
      </c>
      <c r="L195" s="70"/>
      <c r="M195" s="70">
        <v>6047.5390000000007</v>
      </c>
      <c r="N195" s="70"/>
      <c r="O195" s="79">
        <v>6241.6290000000008</v>
      </c>
      <c r="P195" s="70"/>
      <c r="Q195" s="79">
        <v>8002.7049999999999</v>
      </c>
      <c r="R195" s="70"/>
      <c r="S195" s="79">
        <v>8074.6420000000007</v>
      </c>
      <c r="T195" s="70"/>
      <c r="U195" s="70">
        <v>7374.9540000000006</v>
      </c>
      <c r="V195" s="70"/>
      <c r="W195" s="98">
        <v>7352.27</v>
      </c>
      <c r="X195" s="70"/>
      <c r="Y195" s="70"/>
      <c r="Z195" s="70"/>
      <c r="AA195" s="70">
        <f t="shared" si="2"/>
        <v>87773.670000000013</v>
      </c>
    </row>
    <row r="196" spans="1:27" x14ac:dyDescent="0.3">
      <c r="C196" s="70"/>
      <c r="D196" s="70"/>
      <c r="E196" s="79"/>
      <c r="F196" s="70"/>
      <c r="G196" s="79"/>
      <c r="H196" s="70"/>
      <c r="I196" s="79"/>
      <c r="J196" s="70"/>
      <c r="K196" s="79"/>
      <c r="L196" s="70"/>
      <c r="M196" s="70"/>
      <c r="N196" s="70"/>
      <c r="O196" s="79"/>
      <c r="P196" s="70"/>
      <c r="Q196" s="79"/>
      <c r="R196" s="70"/>
      <c r="S196" s="79"/>
      <c r="T196" s="70"/>
      <c r="U196" s="70"/>
      <c r="V196" s="70"/>
      <c r="W196" s="98"/>
      <c r="X196" s="70"/>
      <c r="Y196" s="70"/>
      <c r="Z196" s="70"/>
      <c r="AA196" s="70"/>
    </row>
    <row r="197" spans="1:27" ht="15.5" x14ac:dyDescent="0.35">
      <c r="A197" s="62" t="s">
        <v>150</v>
      </c>
      <c r="C197" s="72"/>
      <c r="D197" s="70"/>
      <c r="E197" s="80"/>
      <c r="F197" s="70"/>
      <c r="G197" s="80"/>
      <c r="H197" s="70"/>
      <c r="I197" s="80"/>
      <c r="J197" s="70"/>
      <c r="K197" s="80"/>
      <c r="L197" s="70"/>
      <c r="M197" s="73"/>
      <c r="N197" s="70"/>
      <c r="O197" s="80"/>
      <c r="P197" s="70"/>
      <c r="Q197" s="80"/>
      <c r="R197" s="70"/>
      <c r="S197" s="80"/>
      <c r="T197" s="70"/>
      <c r="U197" s="72"/>
      <c r="V197" s="70"/>
      <c r="W197" s="99"/>
      <c r="X197" s="70"/>
      <c r="Y197" s="72"/>
      <c r="Z197" s="70"/>
      <c r="AA197" s="70"/>
    </row>
    <row r="198" spans="1:27" x14ac:dyDescent="0.3">
      <c r="A198" s="32" t="s">
        <v>1</v>
      </c>
      <c r="C198" s="70">
        <v>175968.22</v>
      </c>
      <c r="D198" s="70"/>
      <c r="E198" s="79">
        <v>212977.12999999998</v>
      </c>
      <c r="F198" s="70"/>
      <c r="G198" s="79">
        <v>217055.93000000002</v>
      </c>
      <c r="H198" s="70"/>
      <c r="I198" s="79">
        <v>169163.06</v>
      </c>
      <c r="J198" s="70"/>
      <c r="K198" s="79">
        <v>156333.22</v>
      </c>
      <c r="L198" s="70"/>
      <c r="M198" s="70">
        <v>184478.49999999997</v>
      </c>
      <c r="N198" s="70"/>
      <c r="O198" s="79">
        <v>151383.72</v>
      </c>
      <c r="P198" s="70"/>
      <c r="Q198" s="79">
        <v>170296.34</v>
      </c>
      <c r="R198" s="70"/>
      <c r="S198" s="79">
        <v>241869.17</v>
      </c>
      <c r="T198" s="70"/>
      <c r="U198" s="70">
        <v>266545.18</v>
      </c>
      <c r="V198" s="70"/>
      <c r="W198" s="98">
        <v>254273.68</v>
      </c>
      <c r="X198" s="70"/>
      <c r="Y198" s="70"/>
      <c r="Z198" s="70"/>
      <c r="AA198" s="70">
        <f t="shared" si="2"/>
        <v>2200344.15</v>
      </c>
    </row>
    <row r="199" spans="1:27" x14ac:dyDescent="0.3">
      <c r="A199" s="32" t="s">
        <v>2</v>
      </c>
      <c r="C199" s="70">
        <v>164927.18</v>
      </c>
      <c r="D199" s="70"/>
      <c r="E199" s="79">
        <v>193953.94000000003</v>
      </c>
      <c r="F199" s="70"/>
      <c r="G199" s="79">
        <v>197164.23</v>
      </c>
      <c r="H199" s="70"/>
      <c r="I199" s="79">
        <v>151229.49</v>
      </c>
      <c r="J199" s="70"/>
      <c r="K199" s="79">
        <v>137698.51</v>
      </c>
      <c r="L199" s="70"/>
      <c r="M199" s="70">
        <v>168918.06999999998</v>
      </c>
      <c r="N199" s="70"/>
      <c r="O199" s="79">
        <v>142995.35</v>
      </c>
      <c r="P199" s="70"/>
      <c r="Q199" s="79">
        <v>155707.07</v>
      </c>
      <c r="R199" s="70"/>
      <c r="S199" s="79">
        <v>219722.08000000002</v>
      </c>
      <c r="T199" s="70"/>
      <c r="U199" s="70">
        <v>238591.78000000003</v>
      </c>
      <c r="V199" s="70"/>
      <c r="W199" s="98">
        <v>233032.15000000005</v>
      </c>
      <c r="X199" s="70"/>
      <c r="Y199" s="70"/>
      <c r="Z199" s="70"/>
      <c r="AA199" s="70">
        <f t="shared" si="2"/>
        <v>2003939.8500000003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0</v>
      </c>
      <c r="H200" s="70"/>
      <c r="I200" s="79">
        <v>0</v>
      </c>
      <c r="J200" s="70"/>
      <c r="K200" s="79">
        <v>0</v>
      </c>
      <c r="L200" s="70"/>
      <c r="M200" s="70">
        <v>0</v>
      </c>
      <c r="N200" s="70"/>
      <c r="O200" s="79">
        <v>0</v>
      </c>
      <c r="P200" s="70"/>
      <c r="Q200" s="79">
        <v>0</v>
      </c>
      <c r="R200" s="70"/>
      <c r="S200" s="79">
        <v>0</v>
      </c>
      <c r="T200" s="70"/>
      <c r="U200" s="70">
        <v>0</v>
      </c>
      <c r="V200" s="70"/>
      <c r="W200" s="98">
        <v>0</v>
      </c>
      <c r="X200" s="70"/>
      <c r="Y200" s="70"/>
      <c r="Z200" s="70"/>
      <c r="AA200" s="70">
        <f t="shared" si="2"/>
        <v>0</v>
      </c>
    </row>
    <row r="201" spans="1:27" x14ac:dyDescent="0.3">
      <c r="A201" s="32" t="s">
        <v>31</v>
      </c>
      <c r="C201" s="70">
        <v>11041.039999999999</v>
      </c>
      <c r="D201" s="70"/>
      <c r="E201" s="79">
        <v>19023.189999999999</v>
      </c>
      <c r="F201" s="70"/>
      <c r="G201" s="79">
        <v>19891.7</v>
      </c>
      <c r="H201" s="70"/>
      <c r="I201" s="79">
        <v>17933.570000000003</v>
      </c>
      <c r="J201" s="70"/>
      <c r="K201" s="79">
        <v>18634.710000000003</v>
      </c>
      <c r="L201" s="70"/>
      <c r="M201" s="70">
        <v>15560.429999999998</v>
      </c>
      <c r="N201" s="70"/>
      <c r="O201" s="79">
        <v>8388.3700000000008</v>
      </c>
      <c r="P201" s="70"/>
      <c r="Q201" s="79">
        <v>14589.27</v>
      </c>
      <c r="R201" s="70"/>
      <c r="S201" s="79">
        <v>22147.089999999997</v>
      </c>
      <c r="T201" s="70"/>
      <c r="U201" s="70">
        <v>27953.399999999998</v>
      </c>
      <c r="V201" s="70"/>
      <c r="W201" s="98">
        <v>21241.529999999995</v>
      </c>
      <c r="X201" s="70"/>
      <c r="Y201" s="70"/>
      <c r="Z201" s="70"/>
      <c r="AA201" s="70">
        <f t="shared" si="2"/>
        <v>196404.3</v>
      </c>
    </row>
    <row r="202" spans="1:27" x14ac:dyDescent="0.3">
      <c r="A202" s="32" t="s">
        <v>87</v>
      </c>
      <c r="C202" s="70">
        <v>4637.2367999999997</v>
      </c>
      <c r="D202" s="70"/>
      <c r="E202" s="79">
        <v>7989.7397999999994</v>
      </c>
      <c r="F202" s="70"/>
      <c r="G202" s="79">
        <v>8354.514000000001</v>
      </c>
      <c r="H202" s="70"/>
      <c r="I202" s="79">
        <v>7532.0993999999992</v>
      </c>
      <c r="J202" s="70"/>
      <c r="K202" s="79">
        <v>7826.5781999999999</v>
      </c>
      <c r="L202" s="70"/>
      <c r="M202" s="70">
        <v>6535.3805999999995</v>
      </c>
      <c r="N202" s="70"/>
      <c r="O202" s="79">
        <v>3523.1153999999997</v>
      </c>
      <c r="P202" s="70"/>
      <c r="Q202" s="79">
        <v>6127.4933999999994</v>
      </c>
      <c r="R202" s="70"/>
      <c r="S202" s="79">
        <v>9301.7777999999998</v>
      </c>
      <c r="T202" s="70"/>
      <c r="U202" s="70">
        <v>11740.427999999998</v>
      </c>
      <c r="V202" s="70"/>
      <c r="W202" s="98">
        <v>8921.4426000000003</v>
      </c>
      <c r="X202" s="70"/>
      <c r="Y202" s="70"/>
      <c r="Z202" s="70"/>
      <c r="AA202" s="70">
        <f t="shared" si="2"/>
        <v>82489.805999999997</v>
      </c>
    </row>
    <row r="203" spans="1:27" ht="15" x14ac:dyDescent="0.3">
      <c r="A203" s="32" t="s">
        <v>89</v>
      </c>
      <c r="C203" s="70">
        <v>1104.104</v>
      </c>
      <c r="D203" s="70"/>
      <c r="E203" s="79">
        <v>1902.3190000000004</v>
      </c>
      <c r="F203" s="70"/>
      <c r="G203" s="79">
        <v>1989.17</v>
      </c>
      <c r="H203" s="70"/>
      <c r="I203" s="79">
        <v>1793.3569999999997</v>
      </c>
      <c r="J203" s="70"/>
      <c r="K203" s="79">
        <v>1863.4710000000002</v>
      </c>
      <c r="L203" s="70"/>
      <c r="M203" s="70">
        <v>1556.0429999999999</v>
      </c>
      <c r="N203" s="70"/>
      <c r="O203" s="79">
        <v>838.83699999999999</v>
      </c>
      <c r="P203" s="70"/>
      <c r="Q203" s="79">
        <v>1458.9270000000001</v>
      </c>
      <c r="R203" s="70"/>
      <c r="S203" s="79">
        <v>2214.7090000000003</v>
      </c>
      <c r="T203" s="70"/>
      <c r="U203" s="70">
        <v>2795.34</v>
      </c>
      <c r="V203" s="70"/>
      <c r="W203" s="98">
        <v>2124.1530000000002</v>
      </c>
      <c r="X203" s="70"/>
      <c r="Y203" s="70"/>
      <c r="Z203" s="70"/>
      <c r="AA203" s="70">
        <f t="shared" si="2"/>
        <v>19640.43</v>
      </c>
    </row>
    <row r="204" spans="1:27" x14ac:dyDescent="0.3">
      <c r="C204" s="70"/>
      <c r="D204" s="70"/>
      <c r="E204" s="79"/>
      <c r="F204" s="70"/>
      <c r="G204" s="79"/>
      <c r="H204" s="70"/>
      <c r="I204" s="79"/>
      <c r="J204" s="70"/>
      <c r="K204" s="79"/>
      <c r="L204" s="70"/>
      <c r="M204" s="70"/>
      <c r="N204" s="70"/>
      <c r="O204" s="79"/>
      <c r="P204" s="70"/>
      <c r="Q204" s="79"/>
      <c r="R204" s="70"/>
      <c r="S204" s="79"/>
      <c r="T204" s="70"/>
      <c r="U204" s="70"/>
      <c r="V204" s="70"/>
      <c r="W204" s="98"/>
      <c r="X204" s="70"/>
      <c r="Y204" s="70"/>
      <c r="Z204" s="70"/>
      <c r="AA204" s="70"/>
    </row>
    <row r="205" spans="1:27" ht="15.5" x14ac:dyDescent="0.35">
      <c r="A205" s="77" t="s">
        <v>114</v>
      </c>
      <c r="C205" s="72"/>
      <c r="D205" s="70"/>
      <c r="E205" s="80"/>
      <c r="F205" s="70"/>
      <c r="G205" s="80"/>
      <c r="H205" s="70"/>
      <c r="I205" s="80"/>
      <c r="J205" s="70"/>
      <c r="K205" s="80"/>
      <c r="L205" s="70"/>
      <c r="M205" s="73"/>
      <c r="N205" s="70"/>
      <c r="O205" s="80"/>
      <c r="P205" s="70"/>
      <c r="Q205" s="80"/>
      <c r="R205" s="70"/>
      <c r="S205" s="80"/>
      <c r="T205" s="70"/>
      <c r="U205" s="72"/>
      <c r="V205" s="70"/>
      <c r="W205" s="99"/>
      <c r="X205" s="70"/>
      <c r="Y205" s="72"/>
      <c r="Z205" s="70"/>
      <c r="AA205" s="70"/>
    </row>
    <row r="206" spans="1:27" x14ac:dyDescent="0.3">
      <c r="A206" s="32" t="s">
        <v>1</v>
      </c>
      <c r="C206" s="70">
        <v>924536.34</v>
      </c>
      <c r="D206" s="70"/>
      <c r="E206" s="79">
        <v>1050599.9700000002</v>
      </c>
      <c r="F206" s="70"/>
      <c r="G206" s="79">
        <v>1311626.69</v>
      </c>
      <c r="H206" s="70"/>
      <c r="I206" s="79">
        <v>1218583.78</v>
      </c>
      <c r="J206" s="70"/>
      <c r="K206" s="79">
        <v>900345.08999999985</v>
      </c>
      <c r="L206" s="70"/>
      <c r="M206" s="70">
        <v>1019595.3900000001</v>
      </c>
      <c r="N206" s="70"/>
      <c r="O206" s="79">
        <v>1057349.1199999999</v>
      </c>
      <c r="P206" s="70"/>
      <c r="Q206" s="79">
        <v>1425804.38</v>
      </c>
      <c r="R206" s="70"/>
      <c r="S206" s="79">
        <v>1661570.4100000001</v>
      </c>
      <c r="T206" s="70"/>
      <c r="U206" s="70">
        <v>1261951.5999999999</v>
      </c>
      <c r="V206" s="70"/>
      <c r="W206" s="98">
        <v>1345613.75</v>
      </c>
      <c r="X206" s="70"/>
      <c r="Y206" s="70"/>
      <c r="Z206" s="70"/>
      <c r="AA206" s="70">
        <f t="shared" si="2"/>
        <v>13177576.52</v>
      </c>
    </row>
    <row r="207" spans="1:27" x14ac:dyDescent="0.3">
      <c r="A207" s="32" t="s">
        <v>2</v>
      </c>
      <c r="C207" s="70">
        <v>856439.20000000007</v>
      </c>
      <c r="D207" s="70"/>
      <c r="E207" s="79">
        <v>981564.68</v>
      </c>
      <c r="F207" s="70"/>
      <c r="G207" s="79">
        <v>1230286.1099999999</v>
      </c>
      <c r="H207" s="70"/>
      <c r="I207" s="79">
        <v>1144482.07</v>
      </c>
      <c r="J207" s="70"/>
      <c r="K207" s="79">
        <v>828186.61999999988</v>
      </c>
      <c r="L207" s="70"/>
      <c r="M207" s="70">
        <v>943741.51000000013</v>
      </c>
      <c r="N207" s="70"/>
      <c r="O207" s="79">
        <v>957907.0299999998</v>
      </c>
      <c r="P207" s="70"/>
      <c r="Q207" s="79">
        <v>1328161.3799999999</v>
      </c>
      <c r="R207" s="70"/>
      <c r="S207" s="79">
        <v>1559666.4899999998</v>
      </c>
      <c r="T207" s="70"/>
      <c r="U207" s="70">
        <v>1184049.6600000001</v>
      </c>
      <c r="V207" s="70"/>
      <c r="W207" s="98">
        <v>1244418.6200000001</v>
      </c>
      <c r="X207" s="70"/>
      <c r="Y207" s="70"/>
      <c r="Z207" s="70"/>
      <c r="AA207" s="70">
        <f t="shared" ref="AA207:AA270" si="3">SUM(C207:Z207)</f>
        <v>12258903.370000001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-507.56</v>
      </c>
      <c r="H208" s="70"/>
      <c r="I208" s="79">
        <v>0</v>
      </c>
      <c r="J208" s="70"/>
      <c r="K208" s="79">
        <v>0</v>
      </c>
      <c r="L208" s="70"/>
      <c r="M208" s="70">
        <v>0</v>
      </c>
      <c r="N208" s="70"/>
      <c r="O208" s="79">
        <v>0</v>
      </c>
      <c r="P208" s="70"/>
      <c r="Q208" s="79">
        <v>0</v>
      </c>
      <c r="R208" s="70"/>
      <c r="S208" s="79">
        <v>0</v>
      </c>
      <c r="T208" s="70"/>
      <c r="U208" s="70">
        <v>0</v>
      </c>
      <c r="V208" s="70"/>
      <c r="W208" s="98">
        <v>0</v>
      </c>
      <c r="X208" s="70"/>
      <c r="Y208" s="70"/>
      <c r="Z208" s="70"/>
      <c r="AA208" s="70">
        <f t="shared" si="3"/>
        <v>-507.56</v>
      </c>
    </row>
    <row r="209" spans="1:27" x14ac:dyDescent="0.3">
      <c r="A209" s="32" t="s">
        <v>31</v>
      </c>
      <c r="C209" s="70">
        <v>68097.14</v>
      </c>
      <c r="D209" s="70"/>
      <c r="E209" s="79">
        <v>69035.290000000008</v>
      </c>
      <c r="F209" s="70"/>
      <c r="G209" s="79">
        <v>81340.579999999987</v>
      </c>
      <c r="H209" s="70"/>
      <c r="I209" s="79">
        <v>74101.709999999992</v>
      </c>
      <c r="J209" s="70"/>
      <c r="K209" s="79">
        <v>72158.47</v>
      </c>
      <c r="L209" s="70"/>
      <c r="M209" s="70">
        <v>75853.87999999999</v>
      </c>
      <c r="N209" s="70"/>
      <c r="O209" s="79">
        <v>99442.09</v>
      </c>
      <c r="P209" s="70"/>
      <c r="Q209" s="79">
        <v>97643</v>
      </c>
      <c r="R209" s="70"/>
      <c r="S209" s="79">
        <v>101903.92000000001</v>
      </c>
      <c r="T209" s="70"/>
      <c r="U209" s="70">
        <v>77901.94</v>
      </c>
      <c r="V209" s="70"/>
      <c r="W209" s="98">
        <v>101195.13</v>
      </c>
      <c r="X209" s="70"/>
      <c r="Y209" s="70"/>
      <c r="Z209" s="70"/>
      <c r="AA209" s="70">
        <f t="shared" si="3"/>
        <v>918673.15</v>
      </c>
    </row>
    <row r="210" spans="1:27" x14ac:dyDescent="0.3">
      <c r="A210" s="32" t="s">
        <v>87</v>
      </c>
      <c r="C210" s="70">
        <v>28600.798799999997</v>
      </c>
      <c r="D210" s="70"/>
      <c r="E210" s="79">
        <v>28994.821800000002</v>
      </c>
      <c r="F210" s="70"/>
      <c r="G210" s="79">
        <v>34163.043600000005</v>
      </c>
      <c r="H210" s="70"/>
      <c r="I210" s="79">
        <v>31122.718199999999</v>
      </c>
      <c r="J210" s="70"/>
      <c r="K210" s="79">
        <v>30306.557399999998</v>
      </c>
      <c r="L210" s="70"/>
      <c r="M210" s="70">
        <v>31858.629600000004</v>
      </c>
      <c r="N210" s="70"/>
      <c r="O210" s="79">
        <v>41765.677799999998</v>
      </c>
      <c r="P210" s="70"/>
      <c r="Q210" s="79">
        <v>41010.06</v>
      </c>
      <c r="R210" s="70"/>
      <c r="S210" s="79">
        <v>42799.646399999998</v>
      </c>
      <c r="T210" s="70"/>
      <c r="U210" s="70">
        <v>32718.814799999996</v>
      </c>
      <c r="V210" s="70"/>
      <c r="W210" s="98">
        <v>42501.954600000005</v>
      </c>
      <c r="X210" s="70"/>
      <c r="Y210" s="70"/>
      <c r="Z210" s="70"/>
      <c r="AA210" s="70">
        <f t="shared" si="3"/>
        <v>385842.723</v>
      </c>
    </row>
    <row r="211" spans="1:27" ht="15" x14ac:dyDescent="0.3">
      <c r="A211" s="32" t="s">
        <v>89</v>
      </c>
      <c r="C211" s="70">
        <v>6809.7140000000009</v>
      </c>
      <c r="D211" s="70"/>
      <c r="E211" s="79">
        <v>6903.5290000000005</v>
      </c>
      <c r="F211" s="70"/>
      <c r="G211" s="79">
        <v>8134.058</v>
      </c>
      <c r="H211" s="70"/>
      <c r="I211" s="79">
        <v>7410.1710000000003</v>
      </c>
      <c r="J211" s="70"/>
      <c r="K211" s="79">
        <v>7215.8470000000007</v>
      </c>
      <c r="L211" s="70"/>
      <c r="M211" s="70">
        <v>7585.3879999999999</v>
      </c>
      <c r="N211" s="70"/>
      <c r="O211" s="79">
        <v>9944.2090000000007</v>
      </c>
      <c r="P211" s="70"/>
      <c r="Q211" s="79">
        <v>9764.3000000000011</v>
      </c>
      <c r="R211" s="70"/>
      <c r="S211" s="79">
        <v>10190.392</v>
      </c>
      <c r="T211" s="70"/>
      <c r="U211" s="70">
        <v>7790.1940000000004</v>
      </c>
      <c r="V211" s="70"/>
      <c r="W211" s="98">
        <v>10119.512999999999</v>
      </c>
      <c r="X211" s="70"/>
      <c r="Y211" s="70"/>
      <c r="Z211" s="70"/>
      <c r="AA211" s="70">
        <f t="shared" si="3"/>
        <v>91867.315000000002</v>
      </c>
    </row>
    <row r="212" spans="1:27" x14ac:dyDescent="0.3">
      <c r="C212" s="70"/>
      <c r="D212" s="70"/>
      <c r="E212" s="79"/>
      <c r="F212" s="70"/>
      <c r="G212" s="79"/>
      <c r="H212" s="70"/>
      <c r="I212" s="79"/>
      <c r="J212" s="70"/>
      <c r="K212" s="79"/>
      <c r="L212" s="70"/>
      <c r="M212" s="70"/>
      <c r="N212" s="70"/>
      <c r="O212" s="79"/>
      <c r="P212" s="70"/>
      <c r="Q212" s="79"/>
      <c r="R212" s="70"/>
      <c r="S212" s="79"/>
      <c r="T212" s="70"/>
      <c r="U212" s="70"/>
      <c r="V212" s="70"/>
      <c r="W212" s="98"/>
      <c r="X212" s="70"/>
      <c r="Y212" s="70"/>
      <c r="Z212" s="70"/>
      <c r="AA212" s="70"/>
    </row>
    <row r="213" spans="1:27" ht="15.5" x14ac:dyDescent="0.35">
      <c r="A213" s="77" t="s">
        <v>115</v>
      </c>
      <c r="C213" s="72"/>
      <c r="D213" s="70"/>
      <c r="E213" s="80"/>
      <c r="F213" s="70"/>
      <c r="G213" s="80"/>
      <c r="H213" s="70"/>
      <c r="I213" s="80"/>
      <c r="J213" s="70"/>
      <c r="K213" s="80"/>
      <c r="L213" s="70"/>
      <c r="M213" s="73"/>
      <c r="N213" s="70"/>
      <c r="O213" s="80"/>
      <c r="P213" s="70"/>
      <c r="Q213" s="80"/>
      <c r="R213" s="70"/>
      <c r="S213" s="80"/>
      <c r="T213" s="70"/>
      <c r="U213" s="72"/>
      <c r="V213" s="70"/>
      <c r="W213" s="99"/>
      <c r="X213" s="70"/>
      <c r="Y213" s="72"/>
      <c r="Z213" s="70"/>
      <c r="AA213" s="70"/>
    </row>
    <row r="214" spans="1:27" x14ac:dyDescent="0.3">
      <c r="A214" s="32" t="s">
        <v>1</v>
      </c>
      <c r="C214" s="70">
        <v>991846.83000000019</v>
      </c>
      <c r="D214" s="70"/>
      <c r="E214" s="79">
        <v>973273.99999999988</v>
      </c>
      <c r="F214" s="70"/>
      <c r="G214" s="79">
        <v>943997.90999999992</v>
      </c>
      <c r="H214" s="70"/>
      <c r="I214" s="79">
        <v>995434.12</v>
      </c>
      <c r="J214" s="70"/>
      <c r="K214" s="79">
        <v>867501.6399999999</v>
      </c>
      <c r="L214" s="70"/>
      <c r="M214" s="70">
        <v>995692.05</v>
      </c>
      <c r="N214" s="70"/>
      <c r="O214" s="79">
        <v>1009375.4600000001</v>
      </c>
      <c r="P214" s="70"/>
      <c r="Q214" s="79">
        <v>953545.7100000002</v>
      </c>
      <c r="R214" s="70"/>
      <c r="S214" s="79">
        <v>955326.57000000007</v>
      </c>
      <c r="T214" s="70"/>
      <c r="U214" s="70">
        <v>1072823.2100000002</v>
      </c>
      <c r="V214" s="70"/>
      <c r="W214" s="98">
        <v>1059656.74</v>
      </c>
      <c r="X214" s="70"/>
      <c r="Y214" s="70"/>
      <c r="Z214" s="70"/>
      <c r="AA214" s="70">
        <f t="shared" si="3"/>
        <v>10818474.24</v>
      </c>
    </row>
    <row r="215" spans="1:27" x14ac:dyDescent="0.3">
      <c r="A215" s="32" t="s">
        <v>2</v>
      </c>
      <c r="C215" s="70">
        <v>893013.07999999984</v>
      </c>
      <c r="D215" s="70"/>
      <c r="E215" s="79">
        <v>891778.7</v>
      </c>
      <c r="F215" s="70"/>
      <c r="G215" s="79">
        <v>875414.14000000013</v>
      </c>
      <c r="H215" s="70"/>
      <c r="I215" s="79">
        <v>911235.5399999998</v>
      </c>
      <c r="J215" s="70"/>
      <c r="K215" s="79">
        <v>814215.13</v>
      </c>
      <c r="L215" s="70"/>
      <c r="M215" s="70">
        <v>919246.67999999993</v>
      </c>
      <c r="N215" s="70"/>
      <c r="O215" s="79">
        <v>913958.00999999989</v>
      </c>
      <c r="P215" s="70"/>
      <c r="Q215" s="79">
        <v>895916.71000000008</v>
      </c>
      <c r="R215" s="70"/>
      <c r="S215" s="79">
        <v>855972.82000000007</v>
      </c>
      <c r="T215" s="70"/>
      <c r="U215" s="70">
        <v>996675.89</v>
      </c>
      <c r="V215" s="70"/>
      <c r="W215" s="98">
        <v>980968.94000000006</v>
      </c>
      <c r="X215" s="70"/>
      <c r="Y215" s="70"/>
      <c r="Z215" s="70"/>
      <c r="AA215" s="70">
        <f t="shared" si="3"/>
        <v>9948395.6399999987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9">
        <v>0</v>
      </c>
      <c r="J216" s="70"/>
      <c r="K216" s="79">
        <v>0</v>
      </c>
      <c r="L216" s="70"/>
      <c r="M216" s="70">
        <v>0</v>
      </c>
      <c r="N216" s="70"/>
      <c r="O216" s="79">
        <v>0</v>
      </c>
      <c r="P216" s="70"/>
      <c r="Q216" s="79">
        <v>0</v>
      </c>
      <c r="R216" s="70"/>
      <c r="S216" s="79">
        <v>0</v>
      </c>
      <c r="T216" s="70"/>
      <c r="U216" s="70">
        <v>0</v>
      </c>
      <c r="V216" s="70"/>
      <c r="W216" s="98">
        <v>0</v>
      </c>
      <c r="X216" s="70"/>
      <c r="Y216" s="70"/>
      <c r="Z216" s="70"/>
      <c r="AA216" s="70">
        <f t="shared" si="3"/>
        <v>0</v>
      </c>
    </row>
    <row r="217" spans="1:27" x14ac:dyDescent="0.3">
      <c r="A217" s="32" t="s">
        <v>31</v>
      </c>
      <c r="C217" s="70">
        <v>98833.750000000015</v>
      </c>
      <c r="D217" s="70"/>
      <c r="E217" s="79">
        <v>81495.3</v>
      </c>
      <c r="F217" s="70"/>
      <c r="G217" s="79">
        <v>68583.76999999999</v>
      </c>
      <c r="H217" s="70"/>
      <c r="I217" s="79">
        <v>84198.579999999987</v>
      </c>
      <c r="J217" s="70"/>
      <c r="K217" s="79">
        <v>53286.510000000009</v>
      </c>
      <c r="L217" s="70"/>
      <c r="M217" s="70">
        <v>76445.37</v>
      </c>
      <c r="N217" s="70"/>
      <c r="O217" s="79">
        <v>95417.45</v>
      </c>
      <c r="P217" s="70"/>
      <c r="Q217" s="79">
        <v>57629.000000000007</v>
      </c>
      <c r="R217" s="70"/>
      <c r="S217" s="79">
        <v>99353.75</v>
      </c>
      <c r="T217" s="70"/>
      <c r="U217" s="70">
        <v>76147.319999999992</v>
      </c>
      <c r="V217" s="70"/>
      <c r="W217" s="98">
        <v>78687.8</v>
      </c>
      <c r="X217" s="70"/>
      <c r="Y217" s="70"/>
      <c r="Z217" s="70"/>
      <c r="AA217" s="70">
        <f t="shared" si="3"/>
        <v>870078.6</v>
      </c>
    </row>
    <row r="218" spans="1:27" x14ac:dyDescent="0.3">
      <c r="A218" s="32" t="s">
        <v>87</v>
      </c>
      <c r="C218" s="70">
        <v>41510.174999999996</v>
      </c>
      <c r="D218" s="70"/>
      <c r="E218" s="79">
        <v>34228.025999999998</v>
      </c>
      <c r="F218" s="70"/>
      <c r="G218" s="79">
        <v>28805.183400000002</v>
      </c>
      <c r="H218" s="70"/>
      <c r="I218" s="79">
        <v>35363.403599999998</v>
      </c>
      <c r="J218" s="70"/>
      <c r="K218" s="79">
        <v>22380.334200000001</v>
      </c>
      <c r="L218" s="70"/>
      <c r="M218" s="70">
        <v>32107.055400000001</v>
      </c>
      <c r="N218" s="70"/>
      <c r="O218" s="79">
        <v>40075.328999999998</v>
      </c>
      <c r="P218" s="70"/>
      <c r="Q218" s="79">
        <v>24204.179999999997</v>
      </c>
      <c r="R218" s="70"/>
      <c r="S218" s="79">
        <v>41728.574999999997</v>
      </c>
      <c r="T218" s="70"/>
      <c r="U218" s="70">
        <v>31981.874399999997</v>
      </c>
      <c r="V218" s="70"/>
      <c r="W218" s="98">
        <v>33048.875999999997</v>
      </c>
      <c r="X218" s="70"/>
      <c r="Y218" s="70"/>
      <c r="Z218" s="70"/>
      <c r="AA218" s="70">
        <f t="shared" si="3"/>
        <v>365433.01199999999</v>
      </c>
    </row>
    <row r="219" spans="1:27" ht="15" x14ac:dyDescent="0.3">
      <c r="A219" s="32" t="s">
        <v>89</v>
      </c>
      <c r="C219" s="70">
        <v>9883.375</v>
      </c>
      <c r="D219" s="70"/>
      <c r="E219" s="79">
        <v>8149.5300000000007</v>
      </c>
      <c r="F219" s="70"/>
      <c r="G219" s="79">
        <v>6858.3770000000004</v>
      </c>
      <c r="H219" s="70"/>
      <c r="I219" s="79">
        <v>8419.8580000000002</v>
      </c>
      <c r="J219" s="70"/>
      <c r="K219" s="79">
        <v>5328.6510000000007</v>
      </c>
      <c r="L219" s="70"/>
      <c r="M219" s="70">
        <v>7644.5370000000012</v>
      </c>
      <c r="N219" s="70"/>
      <c r="O219" s="79">
        <v>9541.7450000000008</v>
      </c>
      <c r="P219" s="70"/>
      <c r="Q219" s="79">
        <v>5762.9</v>
      </c>
      <c r="R219" s="70"/>
      <c r="S219" s="79">
        <v>9935.375</v>
      </c>
      <c r="T219" s="70"/>
      <c r="U219" s="70">
        <v>7614.7320000000009</v>
      </c>
      <c r="V219" s="70"/>
      <c r="W219" s="98">
        <v>7868.7800000000016</v>
      </c>
      <c r="X219" s="70"/>
      <c r="Y219" s="70"/>
      <c r="Z219" s="70"/>
      <c r="AA219" s="70">
        <f t="shared" si="3"/>
        <v>87007.86</v>
      </c>
    </row>
    <row r="220" spans="1:27" x14ac:dyDescent="0.3">
      <c r="C220" s="70"/>
      <c r="D220" s="70"/>
      <c r="E220" s="79"/>
      <c r="F220" s="70"/>
      <c r="G220" s="79"/>
      <c r="H220" s="70"/>
      <c r="I220" s="79"/>
      <c r="J220" s="70"/>
      <c r="K220" s="79"/>
      <c r="L220" s="70"/>
      <c r="M220" s="70"/>
      <c r="N220" s="70"/>
      <c r="O220" s="79"/>
      <c r="P220" s="70"/>
      <c r="Q220" s="79"/>
      <c r="R220" s="70"/>
      <c r="S220" s="79"/>
      <c r="T220" s="70"/>
      <c r="U220" s="70"/>
      <c r="V220" s="70"/>
      <c r="W220" s="98"/>
      <c r="X220" s="70"/>
      <c r="Y220" s="70"/>
      <c r="Z220" s="70"/>
      <c r="AA220" s="70"/>
    </row>
    <row r="221" spans="1:27" ht="15.5" x14ac:dyDescent="0.35">
      <c r="A221" s="77" t="s">
        <v>116</v>
      </c>
      <c r="C221" s="72"/>
      <c r="D221" s="70"/>
      <c r="E221" s="80"/>
      <c r="F221" s="70"/>
      <c r="G221" s="80"/>
      <c r="H221" s="70"/>
      <c r="I221" s="80"/>
      <c r="J221" s="70"/>
      <c r="K221" s="80"/>
      <c r="L221" s="70"/>
      <c r="M221" s="73"/>
      <c r="N221" s="70"/>
      <c r="O221" s="80"/>
      <c r="P221" s="70"/>
      <c r="Q221" s="80"/>
      <c r="R221" s="70"/>
      <c r="S221" s="80"/>
      <c r="T221" s="70"/>
      <c r="U221" s="72"/>
      <c r="V221" s="70"/>
      <c r="W221" s="99"/>
      <c r="X221" s="70"/>
      <c r="Y221" s="72"/>
      <c r="Z221" s="70"/>
      <c r="AA221" s="70"/>
    </row>
    <row r="222" spans="1:27" x14ac:dyDescent="0.3">
      <c r="A222" s="32" t="s">
        <v>1</v>
      </c>
      <c r="C222" s="70">
        <v>215880.94000000003</v>
      </c>
      <c r="D222" s="70"/>
      <c r="E222" s="79">
        <v>321374.44999999995</v>
      </c>
      <c r="F222" s="70"/>
      <c r="G222" s="79">
        <v>256829.25</v>
      </c>
      <c r="H222" s="70"/>
      <c r="I222" s="79">
        <v>232870.87</v>
      </c>
      <c r="J222" s="70"/>
      <c r="K222" s="79">
        <v>259188.99999999997</v>
      </c>
      <c r="L222" s="70"/>
      <c r="M222" s="70">
        <v>215622.22999999998</v>
      </c>
      <c r="N222" s="70"/>
      <c r="O222" s="79">
        <v>257710.62000000002</v>
      </c>
      <c r="P222" s="70"/>
      <c r="Q222" s="79">
        <v>216384.91999999998</v>
      </c>
      <c r="R222" s="70"/>
      <c r="S222" s="79">
        <v>292241.24</v>
      </c>
      <c r="T222" s="70"/>
      <c r="U222" s="70">
        <v>299757.98</v>
      </c>
      <c r="V222" s="70"/>
      <c r="W222" s="98">
        <v>268578.84999999998</v>
      </c>
      <c r="X222" s="70"/>
      <c r="Y222" s="70"/>
      <c r="Z222" s="70"/>
      <c r="AA222" s="70">
        <f t="shared" si="3"/>
        <v>2836440.35</v>
      </c>
    </row>
    <row r="223" spans="1:27" x14ac:dyDescent="0.3">
      <c r="A223" s="32" t="s">
        <v>2</v>
      </c>
      <c r="C223" s="70">
        <v>197778.71999999997</v>
      </c>
      <c r="D223" s="70"/>
      <c r="E223" s="79">
        <v>306372.5400000001</v>
      </c>
      <c r="F223" s="70"/>
      <c r="G223" s="79">
        <v>238821.43</v>
      </c>
      <c r="H223" s="70"/>
      <c r="I223" s="79">
        <v>212644.89</v>
      </c>
      <c r="J223" s="70"/>
      <c r="K223" s="79">
        <v>238541.78999999998</v>
      </c>
      <c r="L223" s="70"/>
      <c r="M223" s="70">
        <v>196646.3</v>
      </c>
      <c r="N223" s="70"/>
      <c r="O223" s="79">
        <v>230851.47999999998</v>
      </c>
      <c r="P223" s="70"/>
      <c r="Q223" s="79">
        <v>194662.84</v>
      </c>
      <c r="R223" s="70"/>
      <c r="S223" s="79">
        <v>270032.88</v>
      </c>
      <c r="T223" s="70"/>
      <c r="U223" s="70">
        <v>279497.03999999998</v>
      </c>
      <c r="V223" s="70"/>
      <c r="W223" s="98">
        <v>243267.40999999997</v>
      </c>
      <c r="X223" s="70"/>
      <c r="Y223" s="70"/>
      <c r="Z223" s="70"/>
      <c r="AA223" s="70">
        <f t="shared" si="3"/>
        <v>2609117.3200000003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9">
        <v>0</v>
      </c>
      <c r="J224" s="70"/>
      <c r="K224" s="79">
        <v>0</v>
      </c>
      <c r="L224" s="70"/>
      <c r="M224" s="70">
        <v>0</v>
      </c>
      <c r="N224" s="70"/>
      <c r="O224" s="79">
        <v>0</v>
      </c>
      <c r="P224" s="70"/>
      <c r="Q224" s="79">
        <v>0</v>
      </c>
      <c r="R224" s="70"/>
      <c r="S224" s="79">
        <v>0</v>
      </c>
      <c r="T224" s="70"/>
      <c r="U224" s="70">
        <v>0</v>
      </c>
      <c r="V224" s="70"/>
      <c r="W224" s="98">
        <v>0</v>
      </c>
      <c r="X224" s="70"/>
      <c r="Y224" s="70"/>
      <c r="Z224" s="70"/>
      <c r="AA224" s="70">
        <f t="shared" si="3"/>
        <v>0</v>
      </c>
    </row>
    <row r="225" spans="1:27" x14ac:dyDescent="0.3">
      <c r="A225" s="32" t="s">
        <v>31</v>
      </c>
      <c r="C225" s="70">
        <v>18102.22</v>
      </c>
      <c r="D225" s="70"/>
      <c r="E225" s="79">
        <v>15001.910000000002</v>
      </c>
      <c r="F225" s="70"/>
      <c r="G225" s="79">
        <v>18007.82</v>
      </c>
      <c r="H225" s="70"/>
      <c r="I225" s="79">
        <v>20225.98</v>
      </c>
      <c r="J225" s="70"/>
      <c r="K225" s="79">
        <v>20647.210000000003</v>
      </c>
      <c r="L225" s="70"/>
      <c r="M225" s="70">
        <v>18975.93</v>
      </c>
      <c r="N225" s="70"/>
      <c r="O225" s="79">
        <v>26859.140000000003</v>
      </c>
      <c r="P225" s="70"/>
      <c r="Q225" s="79">
        <v>21722.080000000002</v>
      </c>
      <c r="R225" s="70"/>
      <c r="S225" s="79">
        <v>22208.36</v>
      </c>
      <c r="T225" s="70"/>
      <c r="U225" s="70">
        <v>20260.939999999999</v>
      </c>
      <c r="V225" s="70"/>
      <c r="W225" s="98">
        <v>25311.440000000006</v>
      </c>
      <c r="X225" s="70"/>
      <c r="Y225" s="70"/>
      <c r="Z225" s="70"/>
      <c r="AA225" s="70">
        <f t="shared" si="3"/>
        <v>227323.03000000003</v>
      </c>
    </row>
    <row r="226" spans="1:27" x14ac:dyDescent="0.3">
      <c r="A226" s="32" t="s">
        <v>87</v>
      </c>
      <c r="C226" s="70">
        <v>7602.9324000000006</v>
      </c>
      <c r="D226" s="70"/>
      <c r="E226" s="79">
        <v>6300.8022000000001</v>
      </c>
      <c r="F226" s="70"/>
      <c r="G226" s="79">
        <v>7563.2843999999996</v>
      </c>
      <c r="H226" s="70"/>
      <c r="I226" s="79">
        <v>8494.9116000000013</v>
      </c>
      <c r="J226" s="70"/>
      <c r="K226" s="79">
        <v>8671.8282000000017</v>
      </c>
      <c r="L226" s="70"/>
      <c r="M226" s="70">
        <v>7969.8905999999997</v>
      </c>
      <c r="N226" s="70"/>
      <c r="O226" s="79">
        <v>11280.8388</v>
      </c>
      <c r="P226" s="70"/>
      <c r="Q226" s="79">
        <v>9123.2735999999986</v>
      </c>
      <c r="R226" s="70"/>
      <c r="S226" s="79">
        <v>9327.5112000000008</v>
      </c>
      <c r="T226" s="70"/>
      <c r="U226" s="70">
        <v>8509.5947999999989</v>
      </c>
      <c r="V226" s="70"/>
      <c r="W226" s="98">
        <v>10630.804799999998</v>
      </c>
      <c r="X226" s="70"/>
      <c r="Y226" s="70"/>
      <c r="Z226" s="70"/>
      <c r="AA226" s="70">
        <f t="shared" si="3"/>
        <v>95475.672599999976</v>
      </c>
    </row>
    <row r="227" spans="1:27" ht="15" x14ac:dyDescent="0.3">
      <c r="A227" s="32" t="s">
        <v>89</v>
      </c>
      <c r="C227" s="70">
        <v>1810.222</v>
      </c>
      <c r="D227" s="70"/>
      <c r="E227" s="79">
        <v>1500.1910000000003</v>
      </c>
      <c r="F227" s="70"/>
      <c r="G227" s="79">
        <v>1800.7819999999999</v>
      </c>
      <c r="H227" s="70"/>
      <c r="I227" s="79">
        <v>2022.5980000000002</v>
      </c>
      <c r="J227" s="70"/>
      <c r="K227" s="79">
        <v>2064.7210000000005</v>
      </c>
      <c r="L227" s="70"/>
      <c r="M227" s="70">
        <v>1897.5930000000003</v>
      </c>
      <c r="N227" s="70"/>
      <c r="O227" s="79">
        <v>2685.9140000000002</v>
      </c>
      <c r="P227" s="70"/>
      <c r="Q227" s="79">
        <v>2172.2080000000005</v>
      </c>
      <c r="R227" s="70"/>
      <c r="S227" s="79">
        <v>2220.8360000000002</v>
      </c>
      <c r="T227" s="70"/>
      <c r="U227" s="70">
        <v>2026.0940000000003</v>
      </c>
      <c r="V227" s="70"/>
      <c r="W227" s="98">
        <v>2531.1440000000002</v>
      </c>
      <c r="X227" s="70"/>
      <c r="Y227" s="70"/>
      <c r="Z227" s="70"/>
      <c r="AA227" s="70">
        <f t="shared" si="3"/>
        <v>22732.303000000004</v>
      </c>
    </row>
    <row r="228" spans="1:27" x14ac:dyDescent="0.3">
      <c r="C228" s="70"/>
      <c r="D228" s="70"/>
      <c r="E228" s="79"/>
      <c r="F228" s="70"/>
      <c r="G228" s="79"/>
      <c r="H228" s="70"/>
      <c r="I228" s="79"/>
      <c r="J228" s="70"/>
      <c r="K228" s="79"/>
      <c r="L228" s="70"/>
      <c r="M228" s="70"/>
      <c r="N228" s="70"/>
      <c r="O228" s="79"/>
      <c r="P228" s="70"/>
      <c r="Q228" s="79"/>
      <c r="R228" s="70"/>
      <c r="S228" s="79"/>
      <c r="T228" s="70"/>
      <c r="U228" s="70"/>
      <c r="V228" s="70"/>
      <c r="W228" s="98"/>
      <c r="X228" s="70"/>
      <c r="Y228" s="70"/>
      <c r="Z228" s="70"/>
      <c r="AA228" s="70"/>
    </row>
    <row r="229" spans="1:27" ht="15.5" x14ac:dyDescent="0.35">
      <c r="A229" s="77" t="s">
        <v>117</v>
      </c>
      <c r="C229" s="72"/>
      <c r="D229" s="70"/>
      <c r="E229" s="80"/>
      <c r="F229" s="70"/>
      <c r="G229" s="80"/>
      <c r="H229" s="70"/>
      <c r="I229" s="80"/>
      <c r="J229" s="70"/>
      <c r="K229" s="80"/>
      <c r="L229" s="70"/>
      <c r="M229" s="73"/>
      <c r="N229" s="70"/>
      <c r="O229" s="80"/>
      <c r="P229" s="70"/>
      <c r="Q229" s="80"/>
      <c r="R229" s="70"/>
      <c r="S229" s="80"/>
      <c r="T229" s="70"/>
      <c r="U229" s="72"/>
      <c r="V229" s="70"/>
      <c r="W229" s="99"/>
      <c r="X229" s="70"/>
      <c r="Y229" s="72"/>
      <c r="Z229" s="70"/>
      <c r="AA229" s="70"/>
    </row>
    <row r="230" spans="1:27" x14ac:dyDescent="0.3">
      <c r="A230" s="32" t="s">
        <v>1</v>
      </c>
      <c r="C230" s="70">
        <v>386569.42</v>
      </c>
      <c r="D230" s="70"/>
      <c r="E230" s="79">
        <v>541107.26</v>
      </c>
      <c r="F230" s="70"/>
      <c r="G230" s="79">
        <v>481282.62999999995</v>
      </c>
      <c r="H230" s="70"/>
      <c r="I230" s="79">
        <v>587670.20999999985</v>
      </c>
      <c r="J230" s="70"/>
      <c r="K230" s="79">
        <v>449127.57</v>
      </c>
      <c r="L230" s="70"/>
      <c r="M230" s="70">
        <v>470816.14</v>
      </c>
      <c r="N230" s="70"/>
      <c r="O230" s="79">
        <v>557671.35</v>
      </c>
      <c r="P230" s="70"/>
      <c r="Q230" s="79">
        <v>527413.15</v>
      </c>
      <c r="R230" s="70"/>
      <c r="S230" s="79">
        <v>566569.03</v>
      </c>
      <c r="T230" s="70"/>
      <c r="U230" s="70">
        <v>427827.99</v>
      </c>
      <c r="V230" s="70"/>
      <c r="W230" s="98">
        <v>318649.02</v>
      </c>
      <c r="X230" s="70"/>
      <c r="Y230" s="70"/>
      <c r="Z230" s="70"/>
      <c r="AA230" s="70">
        <f t="shared" si="3"/>
        <v>5314703.7699999996</v>
      </c>
    </row>
    <row r="231" spans="1:27" x14ac:dyDescent="0.3">
      <c r="A231" s="32" t="s">
        <v>2</v>
      </c>
      <c r="C231" s="70">
        <v>348583.18000000005</v>
      </c>
      <c r="D231" s="70"/>
      <c r="E231" s="79">
        <v>492097.5</v>
      </c>
      <c r="F231" s="70"/>
      <c r="G231" s="79">
        <v>456649.51</v>
      </c>
      <c r="H231" s="70"/>
      <c r="I231" s="79">
        <v>551187.36</v>
      </c>
      <c r="J231" s="70"/>
      <c r="K231" s="79">
        <v>419076.72</v>
      </c>
      <c r="L231" s="70"/>
      <c r="M231" s="70">
        <v>431166.42</v>
      </c>
      <c r="N231" s="70"/>
      <c r="O231" s="79">
        <v>524494.52</v>
      </c>
      <c r="P231" s="70"/>
      <c r="Q231" s="79">
        <v>484533.92999999993</v>
      </c>
      <c r="R231" s="70"/>
      <c r="S231" s="79">
        <v>525907.57999999996</v>
      </c>
      <c r="T231" s="70"/>
      <c r="U231" s="70">
        <v>388989</v>
      </c>
      <c r="V231" s="70"/>
      <c r="W231" s="98">
        <v>295147.74</v>
      </c>
      <c r="X231" s="70"/>
      <c r="Y231" s="70"/>
      <c r="Z231" s="70"/>
      <c r="AA231" s="70">
        <f t="shared" si="3"/>
        <v>4917833.46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9">
        <v>0</v>
      </c>
      <c r="J232" s="70"/>
      <c r="K232" s="79">
        <v>0</v>
      </c>
      <c r="L232" s="70"/>
      <c r="M232" s="70">
        <v>0</v>
      </c>
      <c r="N232" s="70"/>
      <c r="O232" s="79">
        <v>0</v>
      </c>
      <c r="P232" s="70"/>
      <c r="Q232" s="79">
        <v>0</v>
      </c>
      <c r="R232" s="70"/>
      <c r="S232" s="79">
        <v>0</v>
      </c>
      <c r="T232" s="70"/>
      <c r="U232" s="70">
        <v>0</v>
      </c>
      <c r="V232" s="70"/>
      <c r="W232" s="98">
        <v>0</v>
      </c>
      <c r="X232" s="70"/>
      <c r="Y232" s="70"/>
      <c r="Z232" s="70"/>
      <c r="AA232" s="70">
        <f t="shared" si="3"/>
        <v>0</v>
      </c>
    </row>
    <row r="233" spans="1:27" x14ac:dyDescent="0.3">
      <c r="A233" s="32" t="s">
        <v>31</v>
      </c>
      <c r="C233" s="70">
        <v>37986.240000000005</v>
      </c>
      <c r="D233" s="70"/>
      <c r="E233" s="79">
        <v>49009.759999999995</v>
      </c>
      <c r="F233" s="70"/>
      <c r="G233" s="79">
        <v>24633.120000000003</v>
      </c>
      <c r="H233" s="70"/>
      <c r="I233" s="79">
        <v>36482.85</v>
      </c>
      <c r="J233" s="70"/>
      <c r="K233" s="79">
        <v>30050.85</v>
      </c>
      <c r="L233" s="70"/>
      <c r="M233" s="70">
        <v>39649.72</v>
      </c>
      <c r="N233" s="70"/>
      <c r="O233" s="79">
        <v>33176.83</v>
      </c>
      <c r="P233" s="70"/>
      <c r="Q233" s="79">
        <v>42879.220000000008</v>
      </c>
      <c r="R233" s="70"/>
      <c r="S233" s="79">
        <v>40661.449999999997</v>
      </c>
      <c r="T233" s="70"/>
      <c r="U233" s="70">
        <v>38838.990000000005</v>
      </c>
      <c r="V233" s="70"/>
      <c r="W233" s="98">
        <v>23501.280000000006</v>
      </c>
      <c r="X233" s="70"/>
      <c r="Y233" s="70"/>
      <c r="Z233" s="70"/>
      <c r="AA233" s="70">
        <f t="shared" si="3"/>
        <v>396870.31000000006</v>
      </c>
    </row>
    <row r="234" spans="1:27" x14ac:dyDescent="0.3">
      <c r="A234" s="32" t="s">
        <v>87</v>
      </c>
      <c r="C234" s="70">
        <v>15954.220799999999</v>
      </c>
      <c r="D234" s="70"/>
      <c r="E234" s="79">
        <v>20584.099199999997</v>
      </c>
      <c r="F234" s="70"/>
      <c r="G234" s="79">
        <v>10345.910399999999</v>
      </c>
      <c r="H234" s="70"/>
      <c r="I234" s="79">
        <v>15322.797000000002</v>
      </c>
      <c r="J234" s="70"/>
      <c r="K234" s="79">
        <v>12621.357</v>
      </c>
      <c r="L234" s="70"/>
      <c r="M234" s="70">
        <v>16652.882399999999</v>
      </c>
      <c r="N234" s="70"/>
      <c r="O234" s="79">
        <v>13934.268599999999</v>
      </c>
      <c r="P234" s="70"/>
      <c r="Q234" s="79">
        <v>18009.272399999998</v>
      </c>
      <c r="R234" s="70"/>
      <c r="S234" s="79">
        <v>17077.809000000001</v>
      </c>
      <c r="T234" s="70"/>
      <c r="U234" s="70">
        <v>16312.375799999998</v>
      </c>
      <c r="V234" s="70"/>
      <c r="W234" s="98">
        <v>9870.5376000000015</v>
      </c>
      <c r="X234" s="70"/>
      <c r="Y234" s="70"/>
      <c r="Z234" s="70"/>
      <c r="AA234" s="70">
        <f t="shared" si="3"/>
        <v>166685.53020000001</v>
      </c>
    </row>
    <row r="235" spans="1:27" ht="15" x14ac:dyDescent="0.3">
      <c r="A235" s="32" t="s">
        <v>89</v>
      </c>
      <c r="C235" s="70">
        <v>3798.6239999999998</v>
      </c>
      <c r="D235" s="70"/>
      <c r="E235" s="79">
        <v>4900.9759999999997</v>
      </c>
      <c r="F235" s="70"/>
      <c r="G235" s="79">
        <v>2463.3119999999999</v>
      </c>
      <c r="H235" s="70"/>
      <c r="I235" s="79">
        <v>3648.2850000000003</v>
      </c>
      <c r="J235" s="70"/>
      <c r="K235" s="79">
        <v>3005.0850000000005</v>
      </c>
      <c r="L235" s="70"/>
      <c r="M235" s="70">
        <v>3964.9720000000002</v>
      </c>
      <c r="N235" s="70"/>
      <c r="O235" s="79">
        <v>3317.683</v>
      </c>
      <c r="P235" s="70"/>
      <c r="Q235" s="79">
        <v>4287.9220000000005</v>
      </c>
      <c r="R235" s="70"/>
      <c r="S235" s="79">
        <v>4066.1449999999995</v>
      </c>
      <c r="T235" s="70"/>
      <c r="U235" s="70">
        <v>3883.8990000000008</v>
      </c>
      <c r="V235" s="70"/>
      <c r="W235" s="98">
        <v>2350.1280000000002</v>
      </c>
      <c r="X235" s="70"/>
      <c r="Y235" s="70"/>
      <c r="Z235" s="70"/>
      <c r="AA235" s="70">
        <f t="shared" si="3"/>
        <v>39687.030999999995</v>
      </c>
    </row>
    <row r="236" spans="1:27" x14ac:dyDescent="0.3">
      <c r="C236" s="70"/>
      <c r="D236" s="70"/>
      <c r="E236" s="79"/>
      <c r="F236" s="70"/>
      <c r="G236" s="79"/>
      <c r="H236" s="70"/>
      <c r="I236" s="79"/>
      <c r="J236" s="70"/>
      <c r="K236" s="79"/>
      <c r="L236" s="70"/>
      <c r="M236" s="70"/>
      <c r="N236" s="70"/>
      <c r="O236" s="79"/>
      <c r="P236" s="70"/>
      <c r="Q236" s="79"/>
      <c r="R236" s="70"/>
      <c r="S236" s="79"/>
      <c r="T236" s="70"/>
      <c r="U236" s="70"/>
      <c r="V236" s="70"/>
      <c r="W236" s="98"/>
      <c r="X236" s="70"/>
      <c r="Y236" s="70"/>
      <c r="Z236" s="70"/>
      <c r="AA236" s="70"/>
    </row>
    <row r="237" spans="1:27" ht="15.5" x14ac:dyDescent="0.35">
      <c r="A237" s="77" t="s">
        <v>118</v>
      </c>
      <c r="C237" s="72"/>
      <c r="D237" s="70"/>
      <c r="E237" s="80"/>
      <c r="F237" s="70"/>
      <c r="G237" s="80"/>
      <c r="H237" s="70"/>
      <c r="I237" s="80"/>
      <c r="J237" s="70"/>
      <c r="K237" s="80"/>
      <c r="L237" s="70"/>
      <c r="M237" s="73"/>
      <c r="N237" s="70"/>
      <c r="O237" s="80"/>
      <c r="P237" s="70"/>
      <c r="Q237" s="80"/>
      <c r="R237" s="70"/>
      <c r="S237" s="80"/>
      <c r="T237" s="70"/>
      <c r="U237" s="72"/>
      <c r="V237" s="70"/>
      <c r="W237" s="99"/>
      <c r="X237" s="70"/>
      <c r="Y237" s="72"/>
      <c r="Z237" s="70"/>
      <c r="AA237" s="70"/>
    </row>
    <row r="238" spans="1:27" x14ac:dyDescent="0.3">
      <c r="A238" s="32" t="s">
        <v>1</v>
      </c>
      <c r="C238" s="70">
        <v>401652.31</v>
      </c>
      <c r="D238" s="70"/>
      <c r="E238" s="79">
        <v>383480.59</v>
      </c>
      <c r="F238" s="70"/>
      <c r="G238" s="79">
        <v>304809.42</v>
      </c>
      <c r="H238" s="70"/>
      <c r="I238" s="79">
        <v>349154.99</v>
      </c>
      <c r="J238" s="70"/>
      <c r="K238" s="79">
        <v>368384.27</v>
      </c>
      <c r="L238" s="70"/>
      <c r="M238" s="70">
        <v>273379.98000000004</v>
      </c>
      <c r="N238" s="70"/>
      <c r="O238" s="79">
        <v>414104.66000000003</v>
      </c>
      <c r="P238" s="70"/>
      <c r="Q238" s="79">
        <v>287274.93999999994</v>
      </c>
      <c r="R238" s="70"/>
      <c r="S238" s="79">
        <v>472411.69000000006</v>
      </c>
      <c r="T238" s="70"/>
      <c r="U238" s="70">
        <v>305286.51000000007</v>
      </c>
      <c r="V238" s="70"/>
      <c r="W238" s="98">
        <v>348621.52</v>
      </c>
      <c r="X238" s="70"/>
      <c r="Y238" s="70"/>
      <c r="Z238" s="70"/>
      <c r="AA238" s="70">
        <f t="shared" si="3"/>
        <v>3908560.8800000004</v>
      </c>
    </row>
    <row r="239" spans="1:27" x14ac:dyDescent="0.3">
      <c r="A239" s="32" t="s">
        <v>2</v>
      </c>
      <c r="C239" s="70">
        <v>376638.55000000005</v>
      </c>
      <c r="D239" s="70"/>
      <c r="E239" s="79">
        <v>358507.97</v>
      </c>
      <c r="F239" s="70"/>
      <c r="G239" s="79">
        <v>284988.36</v>
      </c>
      <c r="H239" s="70"/>
      <c r="I239" s="79">
        <v>315125.76000000001</v>
      </c>
      <c r="J239" s="70"/>
      <c r="K239" s="79">
        <v>335789.89</v>
      </c>
      <c r="L239" s="70"/>
      <c r="M239" s="70">
        <v>235040.74</v>
      </c>
      <c r="N239" s="70"/>
      <c r="O239" s="79">
        <v>378794.67</v>
      </c>
      <c r="P239" s="70"/>
      <c r="Q239" s="79">
        <v>259266.31000000003</v>
      </c>
      <c r="R239" s="70"/>
      <c r="S239" s="79">
        <v>437204.27000000008</v>
      </c>
      <c r="T239" s="70"/>
      <c r="U239" s="70">
        <v>274286.63</v>
      </c>
      <c r="V239" s="70"/>
      <c r="W239" s="98">
        <v>316263.09999999998</v>
      </c>
      <c r="X239" s="70"/>
      <c r="Y239" s="70"/>
      <c r="Z239" s="70"/>
      <c r="AA239" s="70">
        <f t="shared" si="3"/>
        <v>3571906.2500000005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9">
        <v>0</v>
      </c>
      <c r="J240" s="70"/>
      <c r="K240" s="79">
        <v>0</v>
      </c>
      <c r="L240" s="70"/>
      <c r="M240" s="70">
        <v>0</v>
      </c>
      <c r="N240" s="70"/>
      <c r="O240" s="79">
        <v>0</v>
      </c>
      <c r="P240" s="70"/>
      <c r="Q240" s="79">
        <v>0</v>
      </c>
      <c r="R240" s="70"/>
      <c r="S240" s="79">
        <v>0</v>
      </c>
      <c r="T240" s="70"/>
      <c r="U240" s="70">
        <v>0</v>
      </c>
      <c r="V240" s="70"/>
      <c r="W240" s="98">
        <v>0</v>
      </c>
      <c r="X240" s="70"/>
      <c r="Y240" s="70"/>
      <c r="Z240" s="70"/>
      <c r="AA240" s="70">
        <f t="shared" si="3"/>
        <v>0</v>
      </c>
    </row>
    <row r="241" spans="1:27" x14ac:dyDescent="0.3">
      <c r="A241" s="32" t="s">
        <v>31</v>
      </c>
      <c r="C241" s="70">
        <v>25013.760000000002</v>
      </c>
      <c r="D241" s="70"/>
      <c r="E241" s="79">
        <v>24972.619999999995</v>
      </c>
      <c r="F241" s="70"/>
      <c r="G241" s="79">
        <v>19821.060000000001</v>
      </c>
      <c r="H241" s="70"/>
      <c r="I241" s="79">
        <v>34029.230000000003</v>
      </c>
      <c r="J241" s="70"/>
      <c r="K241" s="79">
        <v>32594.38</v>
      </c>
      <c r="L241" s="70"/>
      <c r="M241" s="70">
        <v>38339.24</v>
      </c>
      <c r="N241" s="70"/>
      <c r="O241" s="79">
        <v>35309.99</v>
      </c>
      <c r="P241" s="70"/>
      <c r="Q241" s="79">
        <v>28008.63</v>
      </c>
      <c r="R241" s="70"/>
      <c r="S241" s="79">
        <v>35207.42</v>
      </c>
      <c r="T241" s="70"/>
      <c r="U241" s="70">
        <v>30999.88</v>
      </c>
      <c r="V241" s="70"/>
      <c r="W241" s="98">
        <v>32358.419999999995</v>
      </c>
      <c r="X241" s="70"/>
      <c r="Y241" s="70"/>
      <c r="Z241" s="70"/>
      <c r="AA241" s="70">
        <f t="shared" si="3"/>
        <v>336654.63</v>
      </c>
    </row>
    <row r="242" spans="1:27" x14ac:dyDescent="0.3">
      <c r="A242" s="32" t="s">
        <v>87</v>
      </c>
      <c r="C242" s="70">
        <v>10505.779199999999</v>
      </c>
      <c r="D242" s="70"/>
      <c r="E242" s="79">
        <v>10488.500400000001</v>
      </c>
      <c r="F242" s="70"/>
      <c r="G242" s="79">
        <v>8324.8451999999997</v>
      </c>
      <c r="H242" s="70"/>
      <c r="I242" s="79">
        <v>14292.276599999999</v>
      </c>
      <c r="J242" s="70"/>
      <c r="K242" s="79">
        <v>13689.639599999999</v>
      </c>
      <c r="L242" s="70"/>
      <c r="M242" s="70">
        <v>16102.480799999999</v>
      </c>
      <c r="N242" s="70"/>
      <c r="O242" s="79">
        <v>14830.195799999998</v>
      </c>
      <c r="P242" s="70"/>
      <c r="Q242" s="79">
        <v>11763.624600000001</v>
      </c>
      <c r="R242" s="70"/>
      <c r="S242" s="79">
        <v>14787.116399999999</v>
      </c>
      <c r="T242" s="70"/>
      <c r="U242" s="70">
        <v>13019.9496</v>
      </c>
      <c r="V242" s="70"/>
      <c r="W242" s="98">
        <v>13590.536400000001</v>
      </c>
      <c r="X242" s="70"/>
      <c r="Y242" s="70"/>
      <c r="Z242" s="70"/>
      <c r="AA242" s="70">
        <f t="shared" si="3"/>
        <v>141394.94460000002</v>
      </c>
    </row>
    <row r="243" spans="1:27" ht="15" x14ac:dyDescent="0.3">
      <c r="A243" s="32" t="s">
        <v>89</v>
      </c>
      <c r="C243" s="70">
        <v>2501.3759999999997</v>
      </c>
      <c r="D243" s="70"/>
      <c r="E243" s="79">
        <v>2497.2620000000006</v>
      </c>
      <c r="F243" s="70"/>
      <c r="G243" s="79">
        <v>1982.1060000000002</v>
      </c>
      <c r="H243" s="70"/>
      <c r="I243" s="79">
        <v>3402.9230000000002</v>
      </c>
      <c r="J243" s="70"/>
      <c r="K243" s="79">
        <v>3259.4380000000001</v>
      </c>
      <c r="L243" s="70"/>
      <c r="M243" s="70">
        <v>3833.9240000000004</v>
      </c>
      <c r="N243" s="70"/>
      <c r="O243" s="79">
        <v>3530.9990000000007</v>
      </c>
      <c r="P243" s="70"/>
      <c r="Q243" s="79">
        <v>2800.8630000000003</v>
      </c>
      <c r="R243" s="70"/>
      <c r="S243" s="79">
        <v>3520.7420000000002</v>
      </c>
      <c r="T243" s="70"/>
      <c r="U243" s="70">
        <v>3099.9879999999998</v>
      </c>
      <c r="V243" s="70"/>
      <c r="W243" s="98">
        <v>3235.8419999999996</v>
      </c>
      <c r="X243" s="70"/>
      <c r="Y243" s="70"/>
      <c r="Z243" s="70"/>
      <c r="AA243" s="70">
        <f t="shared" si="3"/>
        <v>33665.463000000003</v>
      </c>
    </row>
    <row r="244" spans="1:27" x14ac:dyDescent="0.3">
      <c r="C244" s="70"/>
      <c r="D244" s="70"/>
      <c r="E244" s="79"/>
      <c r="F244" s="70"/>
      <c r="G244" s="79"/>
      <c r="H244" s="70"/>
      <c r="I244" s="79"/>
      <c r="J244" s="70"/>
      <c r="K244" s="79"/>
      <c r="L244" s="70"/>
      <c r="M244" s="70"/>
      <c r="N244" s="70"/>
      <c r="O244" s="79"/>
      <c r="P244" s="70"/>
      <c r="Q244" s="79"/>
      <c r="R244" s="70"/>
      <c r="S244" s="79"/>
      <c r="T244" s="70"/>
      <c r="U244" s="70"/>
      <c r="V244" s="70"/>
      <c r="W244" s="98"/>
      <c r="X244" s="70"/>
      <c r="Y244" s="70"/>
      <c r="Z244" s="70"/>
      <c r="AA244" s="70"/>
    </row>
    <row r="245" spans="1:27" ht="15.5" x14ac:dyDescent="0.35">
      <c r="A245" s="77" t="s">
        <v>119</v>
      </c>
      <c r="C245" s="72"/>
      <c r="D245" s="70"/>
      <c r="E245" s="80"/>
      <c r="F245" s="70"/>
      <c r="G245" s="80"/>
      <c r="H245" s="70"/>
      <c r="I245" s="80"/>
      <c r="J245" s="70"/>
      <c r="K245" s="80"/>
      <c r="L245" s="70"/>
      <c r="M245" s="73"/>
      <c r="N245" s="70"/>
      <c r="O245" s="80"/>
      <c r="P245" s="70"/>
      <c r="Q245" s="80"/>
      <c r="R245" s="70"/>
      <c r="S245" s="80"/>
      <c r="T245" s="70"/>
      <c r="U245" s="72"/>
      <c r="V245" s="70"/>
      <c r="W245" s="99"/>
      <c r="X245" s="70"/>
      <c r="Y245" s="72"/>
      <c r="Z245" s="70"/>
      <c r="AA245" s="70"/>
    </row>
    <row r="246" spans="1:27" x14ac:dyDescent="0.3">
      <c r="A246" s="32" t="s">
        <v>1</v>
      </c>
      <c r="C246" s="70">
        <v>296681.70999999996</v>
      </c>
      <c r="D246" s="70"/>
      <c r="E246" s="79">
        <v>279731.32</v>
      </c>
      <c r="F246" s="70"/>
      <c r="G246" s="79">
        <v>437620.94</v>
      </c>
      <c r="H246" s="70"/>
      <c r="I246" s="79">
        <v>423072.41000000003</v>
      </c>
      <c r="J246" s="70"/>
      <c r="K246" s="79">
        <v>373227.87</v>
      </c>
      <c r="L246" s="70"/>
      <c r="M246" s="70">
        <v>386981.58</v>
      </c>
      <c r="N246" s="70"/>
      <c r="O246" s="79">
        <v>400061.31</v>
      </c>
      <c r="P246" s="70"/>
      <c r="Q246" s="79">
        <v>385283.07999999996</v>
      </c>
      <c r="R246" s="70"/>
      <c r="S246" s="79">
        <v>397492.44999999995</v>
      </c>
      <c r="T246" s="70"/>
      <c r="U246" s="70">
        <v>418127.99999999994</v>
      </c>
      <c r="V246" s="70"/>
      <c r="W246" s="98">
        <v>354974.19</v>
      </c>
      <c r="X246" s="70"/>
      <c r="Y246" s="70"/>
      <c r="Z246" s="70"/>
      <c r="AA246" s="70">
        <f t="shared" si="3"/>
        <v>4153254.86</v>
      </c>
    </row>
    <row r="247" spans="1:27" x14ac:dyDescent="0.3">
      <c r="A247" s="32" t="s">
        <v>2</v>
      </c>
      <c r="C247" s="70">
        <v>267311.94999999995</v>
      </c>
      <c r="D247" s="70"/>
      <c r="E247" s="79">
        <v>250592.56</v>
      </c>
      <c r="F247" s="70"/>
      <c r="G247" s="79">
        <v>403656.96000000002</v>
      </c>
      <c r="H247" s="70"/>
      <c r="I247" s="79">
        <v>402387.78</v>
      </c>
      <c r="J247" s="70"/>
      <c r="K247" s="79">
        <v>337975.68</v>
      </c>
      <c r="L247" s="70"/>
      <c r="M247" s="70">
        <v>343317.52</v>
      </c>
      <c r="N247" s="70"/>
      <c r="O247" s="79">
        <v>378249.99</v>
      </c>
      <c r="P247" s="70"/>
      <c r="Q247" s="79">
        <v>354693.94</v>
      </c>
      <c r="R247" s="70"/>
      <c r="S247" s="79">
        <v>371797.98</v>
      </c>
      <c r="T247" s="70"/>
      <c r="U247" s="70">
        <v>378090.75999999995</v>
      </c>
      <c r="V247" s="70"/>
      <c r="W247" s="98">
        <v>320523.77999999997</v>
      </c>
      <c r="X247" s="70"/>
      <c r="Y247" s="70"/>
      <c r="Z247" s="70"/>
      <c r="AA247" s="70">
        <f t="shared" si="3"/>
        <v>3808598.8999999994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9">
        <v>0</v>
      </c>
      <c r="J248" s="70"/>
      <c r="K248" s="79">
        <v>0</v>
      </c>
      <c r="L248" s="70"/>
      <c r="M248" s="70">
        <v>0</v>
      </c>
      <c r="N248" s="70"/>
      <c r="O248" s="79">
        <v>0</v>
      </c>
      <c r="P248" s="70"/>
      <c r="Q248" s="79">
        <v>0</v>
      </c>
      <c r="R248" s="70"/>
      <c r="S248" s="79">
        <v>0</v>
      </c>
      <c r="T248" s="70"/>
      <c r="U248" s="70">
        <v>0</v>
      </c>
      <c r="V248" s="70"/>
      <c r="W248" s="98">
        <v>0</v>
      </c>
      <c r="X248" s="70"/>
      <c r="Y248" s="70"/>
      <c r="Z248" s="70"/>
      <c r="AA248" s="70">
        <f t="shared" si="3"/>
        <v>0</v>
      </c>
    </row>
    <row r="249" spans="1:27" x14ac:dyDescent="0.3">
      <c r="A249" s="32" t="s">
        <v>31</v>
      </c>
      <c r="C249" s="70">
        <v>29369.759999999998</v>
      </c>
      <c r="D249" s="70"/>
      <c r="E249" s="79">
        <v>29138.76</v>
      </c>
      <c r="F249" s="70"/>
      <c r="G249" s="79">
        <v>33963.98000000001</v>
      </c>
      <c r="H249" s="70"/>
      <c r="I249" s="79">
        <v>20684.629999999997</v>
      </c>
      <c r="J249" s="70"/>
      <c r="K249" s="79">
        <v>35252.19</v>
      </c>
      <c r="L249" s="70"/>
      <c r="M249" s="70">
        <v>43664.060000000005</v>
      </c>
      <c r="N249" s="70"/>
      <c r="O249" s="79">
        <v>21811.319999999996</v>
      </c>
      <c r="P249" s="70"/>
      <c r="Q249" s="79">
        <v>30589.140000000003</v>
      </c>
      <c r="R249" s="70"/>
      <c r="S249" s="79">
        <v>25694.47</v>
      </c>
      <c r="T249" s="70"/>
      <c r="U249" s="70">
        <v>40037.239999999991</v>
      </c>
      <c r="V249" s="70"/>
      <c r="W249" s="98">
        <v>34450.409999999996</v>
      </c>
      <c r="X249" s="70"/>
      <c r="Y249" s="70"/>
      <c r="Z249" s="70"/>
      <c r="AA249" s="70">
        <f t="shared" si="3"/>
        <v>344655.96</v>
      </c>
    </row>
    <row r="250" spans="1:27" x14ac:dyDescent="0.3">
      <c r="A250" s="32" t="s">
        <v>87</v>
      </c>
      <c r="C250" s="70">
        <v>12335.299199999999</v>
      </c>
      <c r="D250" s="70"/>
      <c r="E250" s="79">
        <v>12238.279199999999</v>
      </c>
      <c r="F250" s="70"/>
      <c r="G250" s="79">
        <v>14264.871600000002</v>
      </c>
      <c r="H250" s="70"/>
      <c r="I250" s="79">
        <v>8687.5446000000011</v>
      </c>
      <c r="J250" s="70"/>
      <c r="K250" s="79">
        <v>14805.919799999998</v>
      </c>
      <c r="L250" s="70"/>
      <c r="M250" s="70">
        <v>18338.905200000001</v>
      </c>
      <c r="N250" s="70"/>
      <c r="O250" s="79">
        <v>9160.7543999999998</v>
      </c>
      <c r="P250" s="70"/>
      <c r="Q250" s="79">
        <v>12847.4388</v>
      </c>
      <c r="R250" s="70"/>
      <c r="S250" s="79">
        <v>10791.6774</v>
      </c>
      <c r="T250" s="70"/>
      <c r="U250" s="70">
        <v>16815.640799999997</v>
      </c>
      <c r="V250" s="70"/>
      <c r="W250" s="98">
        <v>14469.172199999999</v>
      </c>
      <c r="X250" s="70"/>
      <c r="Y250" s="70"/>
      <c r="Z250" s="70"/>
      <c r="AA250" s="70">
        <f t="shared" si="3"/>
        <v>144755.50319999998</v>
      </c>
    </row>
    <row r="251" spans="1:27" ht="15" x14ac:dyDescent="0.3">
      <c r="A251" s="32" t="s">
        <v>89</v>
      </c>
      <c r="C251" s="70">
        <v>2936.9760000000006</v>
      </c>
      <c r="D251" s="70"/>
      <c r="E251" s="79">
        <v>2913.8760000000002</v>
      </c>
      <c r="F251" s="70"/>
      <c r="G251" s="79">
        <v>3396.3980000000001</v>
      </c>
      <c r="H251" s="70"/>
      <c r="I251" s="79">
        <v>2068.4630000000002</v>
      </c>
      <c r="J251" s="70"/>
      <c r="K251" s="79">
        <v>3525.2190000000005</v>
      </c>
      <c r="L251" s="70"/>
      <c r="M251" s="70">
        <v>4366.4059999999999</v>
      </c>
      <c r="N251" s="70"/>
      <c r="O251" s="79">
        <v>2181.1320000000001</v>
      </c>
      <c r="P251" s="70"/>
      <c r="Q251" s="79">
        <v>3058.9140000000002</v>
      </c>
      <c r="R251" s="70"/>
      <c r="S251" s="79">
        <v>2569.4470000000001</v>
      </c>
      <c r="T251" s="70"/>
      <c r="U251" s="70">
        <v>4003.7240000000006</v>
      </c>
      <c r="V251" s="70"/>
      <c r="W251" s="98">
        <v>3445.0410000000002</v>
      </c>
      <c r="X251" s="70"/>
      <c r="Y251" s="70"/>
      <c r="Z251" s="70"/>
      <c r="AA251" s="70">
        <f t="shared" si="3"/>
        <v>34465.596000000005</v>
      </c>
    </row>
    <row r="252" spans="1:27" x14ac:dyDescent="0.3">
      <c r="C252" s="70"/>
      <c r="D252" s="70"/>
      <c r="E252" s="79"/>
      <c r="F252" s="70"/>
      <c r="G252" s="79"/>
      <c r="H252" s="70"/>
      <c r="I252" s="79"/>
      <c r="J252" s="70"/>
      <c r="K252" s="79"/>
      <c r="L252" s="70"/>
      <c r="M252" s="70"/>
      <c r="N252" s="70"/>
      <c r="O252" s="79"/>
      <c r="P252" s="70"/>
      <c r="Q252" s="79"/>
      <c r="R252" s="70"/>
      <c r="S252" s="79"/>
      <c r="T252" s="70"/>
      <c r="U252" s="70"/>
      <c r="V252" s="70"/>
      <c r="W252" s="98"/>
      <c r="X252" s="70"/>
      <c r="Y252" s="70"/>
      <c r="Z252" s="70"/>
      <c r="AA252" s="70"/>
    </row>
    <row r="253" spans="1:27" ht="15.5" x14ac:dyDescent="0.35">
      <c r="A253" s="77" t="s">
        <v>120</v>
      </c>
      <c r="C253" s="72"/>
      <c r="D253" s="70"/>
      <c r="E253" s="80"/>
      <c r="F253" s="70"/>
      <c r="G253" s="80"/>
      <c r="H253" s="70"/>
      <c r="I253" s="80"/>
      <c r="J253" s="70"/>
      <c r="K253" s="80"/>
      <c r="L253" s="70"/>
      <c r="M253" s="73"/>
      <c r="N253" s="70"/>
      <c r="O253" s="80"/>
      <c r="P253" s="70"/>
      <c r="Q253" s="80"/>
      <c r="R253" s="70"/>
      <c r="S253" s="80"/>
      <c r="T253" s="70"/>
      <c r="U253" s="72"/>
      <c r="V253" s="70"/>
      <c r="W253" s="99"/>
      <c r="X253" s="70"/>
      <c r="Y253" s="72"/>
      <c r="Z253" s="70"/>
      <c r="AA253" s="70"/>
    </row>
    <row r="254" spans="1:27" x14ac:dyDescent="0.3">
      <c r="A254" s="32" t="s">
        <v>1</v>
      </c>
      <c r="C254" s="70">
        <v>47914.879999999997</v>
      </c>
      <c r="D254" s="70"/>
      <c r="E254" s="79">
        <v>54897.580000000009</v>
      </c>
      <c r="F254" s="70"/>
      <c r="G254" s="79">
        <v>59304.779999999992</v>
      </c>
      <c r="H254" s="70"/>
      <c r="I254" s="79">
        <v>39233.230000000003</v>
      </c>
      <c r="J254" s="70"/>
      <c r="K254" s="79">
        <v>32494.689999999995</v>
      </c>
      <c r="L254" s="70"/>
      <c r="M254" s="70">
        <v>28741.170000000002</v>
      </c>
      <c r="N254" s="70"/>
      <c r="O254" s="79">
        <v>3832.1</v>
      </c>
      <c r="P254" s="70"/>
      <c r="Q254" s="79">
        <v>20251.650000000001</v>
      </c>
      <c r="R254" s="70"/>
      <c r="S254" s="79">
        <v>43071.49</v>
      </c>
      <c r="T254" s="70"/>
      <c r="U254" s="70">
        <v>48176.42</v>
      </c>
      <c r="V254" s="70"/>
      <c r="W254" s="98">
        <v>37346.03</v>
      </c>
      <c r="X254" s="70"/>
      <c r="Y254" s="70"/>
      <c r="Z254" s="70"/>
      <c r="AA254" s="70">
        <f t="shared" si="3"/>
        <v>415264.02</v>
      </c>
    </row>
    <row r="255" spans="1:27" x14ac:dyDescent="0.3">
      <c r="A255" s="32" t="s">
        <v>2</v>
      </c>
      <c r="C255" s="70">
        <v>41875.99</v>
      </c>
      <c r="D255" s="70"/>
      <c r="E255" s="79">
        <v>51169.61</v>
      </c>
      <c r="F255" s="70"/>
      <c r="G255" s="79">
        <v>57565.17</v>
      </c>
      <c r="H255" s="70"/>
      <c r="I255" s="79">
        <v>38217.19</v>
      </c>
      <c r="J255" s="70"/>
      <c r="K255" s="79">
        <v>25691.300000000003</v>
      </c>
      <c r="L255" s="70"/>
      <c r="M255" s="70">
        <v>24937.260000000006</v>
      </c>
      <c r="N255" s="70"/>
      <c r="O255" s="79">
        <v>3129.56</v>
      </c>
      <c r="P255" s="70"/>
      <c r="Q255" s="79">
        <v>17931.920000000002</v>
      </c>
      <c r="R255" s="70"/>
      <c r="S255" s="79">
        <v>37845.520000000011</v>
      </c>
      <c r="T255" s="70"/>
      <c r="U255" s="70">
        <v>42717.78</v>
      </c>
      <c r="V255" s="70"/>
      <c r="W255" s="98">
        <v>32877.630000000005</v>
      </c>
      <c r="X255" s="70"/>
      <c r="Y255" s="70"/>
      <c r="Z255" s="70"/>
      <c r="AA255" s="70">
        <f t="shared" si="3"/>
        <v>373958.93000000005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9">
        <v>0</v>
      </c>
      <c r="J256" s="70"/>
      <c r="K256" s="79">
        <v>0</v>
      </c>
      <c r="L256" s="70"/>
      <c r="M256" s="70">
        <v>0</v>
      </c>
      <c r="N256" s="70"/>
      <c r="O256" s="79">
        <v>0</v>
      </c>
      <c r="P256" s="70"/>
      <c r="Q256" s="79">
        <v>0</v>
      </c>
      <c r="R256" s="70"/>
      <c r="S256" s="79">
        <v>0</v>
      </c>
      <c r="T256" s="70"/>
      <c r="U256" s="70">
        <v>0</v>
      </c>
      <c r="V256" s="70"/>
      <c r="W256" s="98">
        <v>0</v>
      </c>
      <c r="X256" s="70"/>
      <c r="Y256" s="70"/>
      <c r="Z256" s="70"/>
      <c r="AA256" s="70">
        <f t="shared" si="3"/>
        <v>0</v>
      </c>
    </row>
    <row r="257" spans="1:27" x14ac:dyDescent="0.3">
      <c r="A257" s="32" t="s">
        <v>31</v>
      </c>
      <c r="C257" s="70">
        <v>6038.8899999999994</v>
      </c>
      <c r="D257" s="70"/>
      <c r="E257" s="79">
        <v>3727.9699999999989</v>
      </c>
      <c r="F257" s="70"/>
      <c r="G257" s="79">
        <v>1739.6099999999997</v>
      </c>
      <c r="H257" s="70"/>
      <c r="I257" s="79">
        <v>1016.0399999999998</v>
      </c>
      <c r="J257" s="70"/>
      <c r="K257" s="79">
        <v>6803.3899999999994</v>
      </c>
      <c r="L257" s="70"/>
      <c r="M257" s="70">
        <v>3803.91</v>
      </c>
      <c r="N257" s="70"/>
      <c r="O257" s="79">
        <v>702.54000000000008</v>
      </c>
      <c r="P257" s="70"/>
      <c r="Q257" s="79">
        <v>2319.73</v>
      </c>
      <c r="R257" s="70"/>
      <c r="S257" s="79">
        <v>5225.9700000000012</v>
      </c>
      <c r="T257" s="70"/>
      <c r="U257" s="70">
        <v>5458.6399999999994</v>
      </c>
      <c r="V257" s="70"/>
      <c r="W257" s="98">
        <v>4468.4000000000005</v>
      </c>
      <c r="X257" s="70"/>
      <c r="Y257" s="70"/>
      <c r="Z257" s="70"/>
      <c r="AA257" s="70">
        <f t="shared" si="3"/>
        <v>41305.089999999997</v>
      </c>
    </row>
    <row r="258" spans="1:27" x14ac:dyDescent="0.3">
      <c r="A258" s="32" t="s">
        <v>87</v>
      </c>
      <c r="C258" s="70">
        <v>2536.3337999999999</v>
      </c>
      <c r="D258" s="70"/>
      <c r="E258" s="79">
        <v>1565.7474</v>
      </c>
      <c r="F258" s="70"/>
      <c r="G258" s="79">
        <v>730.63619999999992</v>
      </c>
      <c r="H258" s="70"/>
      <c r="I258" s="79">
        <v>426.73680000000002</v>
      </c>
      <c r="J258" s="70"/>
      <c r="K258" s="79">
        <v>2857.4237999999996</v>
      </c>
      <c r="L258" s="70"/>
      <c r="M258" s="70">
        <v>1597.6421999999998</v>
      </c>
      <c r="N258" s="70"/>
      <c r="O258" s="79">
        <v>295.0668</v>
      </c>
      <c r="P258" s="70"/>
      <c r="Q258" s="79">
        <v>974.28659999999991</v>
      </c>
      <c r="R258" s="70"/>
      <c r="S258" s="79">
        <v>2194.9074000000001</v>
      </c>
      <c r="T258" s="70"/>
      <c r="U258" s="70">
        <v>2292.6288</v>
      </c>
      <c r="V258" s="70"/>
      <c r="W258" s="98">
        <v>1876.7279999999998</v>
      </c>
      <c r="X258" s="70"/>
      <c r="Y258" s="70"/>
      <c r="Z258" s="70"/>
      <c r="AA258" s="70">
        <f t="shared" si="3"/>
        <v>17348.1378</v>
      </c>
    </row>
    <row r="259" spans="1:27" ht="15" x14ac:dyDescent="0.3">
      <c r="A259" s="32" t="s">
        <v>89</v>
      </c>
      <c r="C259" s="70">
        <v>603.88900000000001</v>
      </c>
      <c r="D259" s="70"/>
      <c r="E259" s="79">
        <v>372.79700000000003</v>
      </c>
      <c r="F259" s="70"/>
      <c r="G259" s="79">
        <v>173.96099999999998</v>
      </c>
      <c r="H259" s="70"/>
      <c r="I259" s="79">
        <v>101.60400000000001</v>
      </c>
      <c r="J259" s="70"/>
      <c r="K259" s="79">
        <v>680.33900000000006</v>
      </c>
      <c r="L259" s="70"/>
      <c r="M259" s="70">
        <v>380.39100000000008</v>
      </c>
      <c r="N259" s="70"/>
      <c r="O259" s="79">
        <v>70.254000000000019</v>
      </c>
      <c r="P259" s="70"/>
      <c r="Q259" s="79">
        <v>231.97300000000001</v>
      </c>
      <c r="R259" s="70"/>
      <c r="S259" s="79">
        <v>522.59700000000009</v>
      </c>
      <c r="T259" s="70"/>
      <c r="U259" s="70">
        <v>545.86400000000003</v>
      </c>
      <c r="V259" s="70"/>
      <c r="W259" s="98">
        <v>446.84000000000009</v>
      </c>
      <c r="X259" s="70"/>
      <c r="Y259" s="70"/>
      <c r="Z259" s="70"/>
      <c r="AA259" s="70">
        <f t="shared" si="3"/>
        <v>4130.509</v>
      </c>
    </row>
    <row r="260" spans="1:27" x14ac:dyDescent="0.3">
      <c r="C260" s="70"/>
      <c r="D260" s="70"/>
      <c r="E260" s="79"/>
      <c r="F260" s="70"/>
      <c r="G260" s="79"/>
      <c r="H260" s="70"/>
      <c r="I260" s="79"/>
      <c r="J260" s="70"/>
      <c r="K260" s="79"/>
      <c r="L260" s="70"/>
      <c r="M260" s="70"/>
      <c r="N260" s="70"/>
      <c r="O260" s="79"/>
      <c r="P260" s="70"/>
      <c r="Q260" s="79"/>
      <c r="R260" s="70"/>
      <c r="S260" s="79"/>
      <c r="T260" s="70"/>
      <c r="U260" s="70"/>
      <c r="V260" s="70"/>
      <c r="W260" s="98"/>
      <c r="X260" s="70"/>
      <c r="Y260" s="70"/>
      <c r="Z260" s="70"/>
      <c r="AA260" s="70"/>
    </row>
    <row r="261" spans="1:27" ht="15.5" x14ac:dyDescent="0.35">
      <c r="A261" s="77" t="s">
        <v>121</v>
      </c>
      <c r="C261" s="72"/>
      <c r="D261" s="70"/>
      <c r="E261" s="80"/>
      <c r="F261" s="70"/>
      <c r="G261" s="80"/>
      <c r="H261" s="70"/>
      <c r="I261" s="80"/>
      <c r="J261" s="70"/>
      <c r="K261" s="80"/>
      <c r="L261" s="70"/>
      <c r="M261" s="73"/>
      <c r="N261" s="70"/>
      <c r="O261" s="80"/>
      <c r="P261" s="70"/>
      <c r="Q261" s="80"/>
      <c r="R261" s="70"/>
      <c r="S261" s="80"/>
      <c r="T261" s="70"/>
      <c r="U261" s="72"/>
      <c r="V261" s="70"/>
      <c r="W261" s="99"/>
      <c r="X261" s="70"/>
      <c r="Y261" s="72"/>
      <c r="Z261" s="70"/>
      <c r="AA261" s="70"/>
    </row>
    <row r="262" spans="1:27" x14ac:dyDescent="0.3">
      <c r="A262" s="32" t="s">
        <v>1</v>
      </c>
      <c r="C262" s="70">
        <v>461544.43000000005</v>
      </c>
      <c r="D262" s="70"/>
      <c r="E262" s="79">
        <v>359484.04000000004</v>
      </c>
      <c r="F262" s="70"/>
      <c r="G262" s="79">
        <v>439759.72000000003</v>
      </c>
      <c r="H262" s="70"/>
      <c r="I262" s="79">
        <v>410025.30000000005</v>
      </c>
      <c r="J262" s="70"/>
      <c r="K262" s="79">
        <v>387256.91000000003</v>
      </c>
      <c r="L262" s="70"/>
      <c r="M262" s="70">
        <v>381531.73</v>
      </c>
      <c r="N262" s="70"/>
      <c r="O262" s="79">
        <v>348912.1</v>
      </c>
      <c r="P262" s="70"/>
      <c r="Q262" s="79">
        <v>447445.89</v>
      </c>
      <c r="R262" s="70"/>
      <c r="S262" s="79">
        <v>360485.68</v>
      </c>
      <c r="T262" s="70"/>
      <c r="U262" s="70">
        <v>432437.04</v>
      </c>
      <c r="V262" s="70"/>
      <c r="W262" s="98">
        <v>434687.11000000004</v>
      </c>
      <c r="X262" s="70"/>
      <c r="Y262" s="70"/>
      <c r="Z262" s="70"/>
      <c r="AA262" s="70">
        <f t="shared" si="3"/>
        <v>4463569.9500000011</v>
      </c>
    </row>
    <row r="263" spans="1:27" x14ac:dyDescent="0.3">
      <c r="A263" s="32" t="s">
        <v>2</v>
      </c>
      <c r="C263" s="70">
        <v>434062.49</v>
      </c>
      <c r="D263" s="70"/>
      <c r="E263" s="79">
        <v>318680.75</v>
      </c>
      <c r="F263" s="70"/>
      <c r="G263" s="79">
        <v>421390.67000000004</v>
      </c>
      <c r="H263" s="70"/>
      <c r="I263" s="79">
        <v>381118.16000000003</v>
      </c>
      <c r="J263" s="70"/>
      <c r="K263" s="79">
        <v>343432.68</v>
      </c>
      <c r="L263" s="70"/>
      <c r="M263" s="70">
        <v>356480.73000000004</v>
      </c>
      <c r="N263" s="70"/>
      <c r="O263" s="79">
        <v>311320.00999999995</v>
      </c>
      <c r="P263" s="70"/>
      <c r="Q263" s="79">
        <v>409886.34</v>
      </c>
      <c r="R263" s="70"/>
      <c r="S263" s="79">
        <v>332311.88</v>
      </c>
      <c r="T263" s="70"/>
      <c r="U263" s="70">
        <v>391978.77</v>
      </c>
      <c r="V263" s="70"/>
      <c r="W263" s="98">
        <v>400956.85</v>
      </c>
      <c r="X263" s="70"/>
      <c r="Y263" s="70"/>
      <c r="Z263" s="70"/>
      <c r="AA263" s="70">
        <f t="shared" si="3"/>
        <v>4101619.33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9">
        <v>0</v>
      </c>
      <c r="J264" s="70"/>
      <c r="K264" s="79">
        <v>0</v>
      </c>
      <c r="L264" s="70"/>
      <c r="M264" s="70">
        <v>0</v>
      </c>
      <c r="N264" s="70"/>
      <c r="O264" s="79">
        <v>0</v>
      </c>
      <c r="P264" s="70"/>
      <c r="Q264" s="79">
        <v>0</v>
      </c>
      <c r="R264" s="70"/>
      <c r="S264" s="79">
        <v>0</v>
      </c>
      <c r="T264" s="70"/>
      <c r="U264" s="70">
        <v>0</v>
      </c>
      <c r="V264" s="70"/>
      <c r="W264" s="98">
        <v>0</v>
      </c>
      <c r="X264" s="70"/>
      <c r="Y264" s="70"/>
      <c r="Z264" s="70"/>
      <c r="AA264" s="70">
        <f t="shared" si="3"/>
        <v>0</v>
      </c>
    </row>
    <row r="265" spans="1:27" x14ac:dyDescent="0.3">
      <c r="A265" s="32" t="s">
        <v>31</v>
      </c>
      <c r="C265" s="70">
        <v>27481.940000000002</v>
      </c>
      <c r="D265" s="70"/>
      <c r="E265" s="79">
        <v>40803.290000000008</v>
      </c>
      <c r="F265" s="70"/>
      <c r="G265" s="79">
        <v>18369.050000000003</v>
      </c>
      <c r="H265" s="70"/>
      <c r="I265" s="79">
        <v>28907.14</v>
      </c>
      <c r="J265" s="70"/>
      <c r="K265" s="79">
        <v>43824.229999999996</v>
      </c>
      <c r="L265" s="70"/>
      <c r="M265" s="70">
        <v>25050.999999999996</v>
      </c>
      <c r="N265" s="70"/>
      <c r="O265" s="79">
        <v>37592.090000000004</v>
      </c>
      <c r="P265" s="70"/>
      <c r="Q265" s="79">
        <v>37559.550000000003</v>
      </c>
      <c r="R265" s="70"/>
      <c r="S265" s="79">
        <v>28173.8</v>
      </c>
      <c r="T265" s="70"/>
      <c r="U265" s="70">
        <v>40458.270000000004</v>
      </c>
      <c r="V265" s="70"/>
      <c r="W265" s="98">
        <v>33730.26</v>
      </c>
      <c r="X265" s="70"/>
      <c r="Y265" s="70"/>
      <c r="Z265" s="70"/>
      <c r="AA265" s="70">
        <f t="shared" si="3"/>
        <v>361950.62000000005</v>
      </c>
    </row>
    <row r="266" spans="1:27" x14ac:dyDescent="0.3">
      <c r="A266" s="32" t="s">
        <v>87</v>
      </c>
      <c r="C266" s="70">
        <v>11542.414799999999</v>
      </c>
      <c r="D266" s="70"/>
      <c r="E266" s="79">
        <v>17137.381799999999</v>
      </c>
      <c r="F266" s="70"/>
      <c r="G266" s="79">
        <v>7715.0009999999984</v>
      </c>
      <c r="H266" s="70"/>
      <c r="I266" s="79">
        <v>12140.998800000001</v>
      </c>
      <c r="J266" s="70"/>
      <c r="K266" s="79">
        <v>18406.176599999999</v>
      </c>
      <c r="L266" s="70"/>
      <c r="M266" s="70">
        <v>10521.42</v>
      </c>
      <c r="N266" s="70"/>
      <c r="O266" s="79">
        <v>15788.677799999998</v>
      </c>
      <c r="P266" s="70"/>
      <c r="Q266" s="79">
        <v>15775.011</v>
      </c>
      <c r="R266" s="70"/>
      <c r="S266" s="79">
        <v>11832.995999999999</v>
      </c>
      <c r="T266" s="70"/>
      <c r="U266" s="70">
        <v>16992.473399999999</v>
      </c>
      <c r="V266" s="70"/>
      <c r="W266" s="98">
        <v>14166.709199999998</v>
      </c>
      <c r="X266" s="70"/>
      <c r="Y266" s="70"/>
      <c r="Z266" s="70"/>
      <c r="AA266" s="70">
        <f t="shared" si="3"/>
        <v>152019.26039999997</v>
      </c>
    </row>
    <row r="267" spans="1:27" ht="15" x14ac:dyDescent="0.3">
      <c r="A267" s="32" t="s">
        <v>89</v>
      </c>
      <c r="C267" s="70">
        <v>2748.1940000000004</v>
      </c>
      <c r="D267" s="70"/>
      <c r="E267" s="79">
        <v>4080.3290000000006</v>
      </c>
      <c r="F267" s="70"/>
      <c r="G267" s="79">
        <v>1836.905</v>
      </c>
      <c r="H267" s="70"/>
      <c r="I267" s="79">
        <v>2890.7139999999999</v>
      </c>
      <c r="J267" s="70"/>
      <c r="K267" s="79">
        <v>4382.4229999999998</v>
      </c>
      <c r="L267" s="70"/>
      <c r="M267" s="70">
        <v>2505.1000000000004</v>
      </c>
      <c r="N267" s="70"/>
      <c r="O267" s="79">
        <v>3759.2090000000007</v>
      </c>
      <c r="P267" s="70"/>
      <c r="Q267" s="79">
        <v>3755.9549999999999</v>
      </c>
      <c r="R267" s="70"/>
      <c r="S267" s="79">
        <v>2817.38</v>
      </c>
      <c r="T267" s="70"/>
      <c r="U267" s="70">
        <v>4045.8270000000002</v>
      </c>
      <c r="V267" s="70"/>
      <c r="W267" s="98">
        <v>3373.0260000000007</v>
      </c>
      <c r="X267" s="70"/>
      <c r="Y267" s="70"/>
      <c r="Z267" s="70"/>
      <c r="AA267" s="70">
        <f t="shared" si="3"/>
        <v>36195.062000000005</v>
      </c>
    </row>
    <row r="268" spans="1:27" x14ac:dyDescent="0.3">
      <c r="C268" s="70"/>
      <c r="D268" s="70"/>
      <c r="E268" s="79"/>
      <c r="F268" s="70"/>
      <c r="G268" s="79"/>
      <c r="H268" s="70"/>
      <c r="I268" s="79"/>
      <c r="J268" s="70"/>
      <c r="K268" s="79"/>
      <c r="L268" s="70"/>
      <c r="M268" s="70"/>
      <c r="N268" s="70"/>
      <c r="O268" s="79"/>
      <c r="P268" s="70"/>
      <c r="Q268" s="79"/>
      <c r="R268" s="70"/>
      <c r="S268" s="79"/>
      <c r="T268" s="70"/>
      <c r="U268" s="70"/>
      <c r="V268" s="70"/>
      <c r="W268" s="98"/>
      <c r="X268" s="70"/>
      <c r="Y268" s="70"/>
      <c r="Z268" s="70"/>
      <c r="AA268" s="70"/>
    </row>
    <row r="269" spans="1:27" ht="15.5" x14ac:dyDescent="0.35">
      <c r="A269" s="77" t="s">
        <v>128</v>
      </c>
      <c r="C269" s="72"/>
      <c r="D269" s="70"/>
      <c r="E269" s="80"/>
      <c r="F269" s="70"/>
      <c r="G269" s="80"/>
      <c r="H269" s="70"/>
      <c r="I269" s="80"/>
      <c r="J269" s="70"/>
      <c r="K269" s="80"/>
      <c r="L269" s="70"/>
      <c r="M269" s="73"/>
      <c r="N269" s="70"/>
      <c r="O269" s="80"/>
      <c r="P269" s="70"/>
      <c r="Q269" s="80"/>
      <c r="R269" s="70"/>
      <c r="S269" s="80"/>
      <c r="T269" s="70"/>
      <c r="U269" s="72"/>
      <c r="V269" s="70"/>
      <c r="W269" s="99"/>
      <c r="X269" s="70"/>
      <c r="Y269" s="72"/>
      <c r="Z269" s="70"/>
      <c r="AA269" s="70"/>
    </row>
    <row r="270" spans="1:27" x14ac:dyDescent="0.3">
      <c r="A270" s="32" t="s">
        <v>1</v>
      </c>
      <c r="C270" s="70">
        <v>655366.66</v>
      </c>
      <c r="D270" s="70"/>
      <c r="E270" s="79">
        <v>665928.64999999991</v>
      </c>
      <c r="F270" s="70"/>
      <c r="G270" s="79">
        <v>474748.22000000003</v>
      </c>
      <c r="H270" s="70"/>
      <c r="I270" s="79">
        <v>590458.03</v>
      </c>
      <c r="J270" s="70"/>
      <c r="K270" s="79">
        <v>495053.34</v>
      </c>
      <c r="L270" s="70"/>
      <c r="M270" s="70">
        <v>548635.39999999991</v>
      </c>
      <c r="N270" s="70"/>
      <c r="O270" s="79">
        <v>625075.91999999993</v>
      </c>
      <c r="P270" s="70"/>
      <c r="Q270" s="79">
        <v>510093.86</v>
      </c>
      <c r="R270" s="70"/>
      <c r="S270" s="79">
        <v>505051.26999999996</v>
      </c>
      <c r="T270" s="70"/>
      <c r="U270" s="70">
        <v>520640.15</v>
      </c>
      <c r="V270" s="70"/>
      <c r="W270" s="98">
        <v>454134.74</v>
      </c>
      <c r="X270" s="70"/>
      <c r="Y270" s="70"/>
      <c r="Z270" s="70"/>
      <c r="AA270" s="70">
        <f t="shared" si="3"/>
        <v>6045186.2400000002</v>
      </c>
    </row>
    <row r="271" spans="1:27" x14ac:dyDescent="0.3">
      <c r="A271" s="32" t="s">
        <v>2</v>
      </c>
      <c r="C271" s="70">
        <v>598147.72000000009</v>
      </c>
      <c r="D271" s="70"/>
      <c r="E271" s="79">
        <v>621189.84</v>
      </c>
      <c r="F271" s="70"/>
      <c r="G271" s="79">
        <v>429131.27000000008</v>
      </c>
      <c r="H271" s="70"/>
      <c r="I271" s="79">
        <v>536304.52</v>
      </c>
      <c r="J271" s="70"/>
      <c r="K271" s="79">
        <v>447312.04999999993</v>
      </c>
      <c r="L271" s="70"/>
      <c r="M271" s="70">
        <v>499180.23</v>
      </c>
      <c r="N271" s="70"/>
      <c r="O271" s="79">
        <v>596398.79</v>
      </c>
      <c r="P271" s="70"/>
      <c r="Q271" s="79">
        <v>461837.51</v>
      </c>
      <c r="R271" s="70"/>
      <c r="S271" s="79">
        <v>456456.32</v>
      </c>
      <c r="T271" s="70"/>
      <c r="U271" s="70">
        <v>474650.88000000006</v>
      </c>
      <c r="V271" s="70"/>
      <c r="W271" s="98">
        <v>415644.02999999997</v>
      </c>
      <c r="X271" s="70"/>
      <c r="Y271" s="70"/>
      <c r="Z271" s="70"/>
      <c r="AA271" s="70">
        <f t="shared" ref="AA271:AA334" si="4">SUM(C271:Z271)</f>
        <v>5536253.1600000001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9">
        <v>0</v>
      </c>
      <c r="J272" s="70"/>
      <c r="K272" s="79">
        <v>0</v>
      </c>
      <c r="L272" s="70"/>
      <c r="M272" s="70">
        <v>0</v>
      </c>
      <c r="N272" s="70"/>
      <c r="O272" s="79">
        <v>0</v>
      </c>
      <c r="P272" s="70"/>
      <c r="Q272" s="79">
        <v>0</v>
      </c>
      <c r="R272" s="70"/>
      <c r="S272" s="79">
        <v>0</v>
      </c>
      <c r="T272" s="70"/>
      <c r="U272" s="70">
        <v>0</v>
      </c>
      <c r="V272" s="70"/>
      <c r="W272" s="98">
        <v>0</v>
      </c>
      <c r="X272" s="70"/>
      <c r="Y272" s="70"/>
      <c r="Z272" s="70"/>
      <c r="AA272" s="70">
        <f t="shared" si="4"/>
        <v>0</v>
      </c>
    </row>
    <row r="273" spans="1:27" x14ac:dyDescent="0.3">
      <c r="A273" s="32" t="s">
        <v>31</v>
      </c>
      <c r="C273" s="70">
        <v>57218.94</v>
      </c>
      <c r="D273" s="70"/>
      <c r="E273" s="79">
        <v>44738.810000000005</v>
      </c>
      <c r="F273" s="70"/>
      <c r="G273" s="79">
        <v>45616.95</v>
      </c>
      <c r="H273" s="70"/>
      <c r="I273" s="79">
        <v>54153.509999999995</v>
      </c>
      <c r="J273" s="70"/>
      <c r="K273" s="79">
        <v>47741.289999999994</v>
      </c>
      <c r="L273" s="70"/>
      <c r="M273" s="70">
        <v>49455.169999999991</v>
      </c>
      <c r="N273" s="70"/>
      <c r="O273" s="79">
        <v>28677.129999999997</v>
      </c>
      <c r="P273" s="70"/>
      <c r="Q273" s="79">
        <v>48256.350000000006</v>
      </c>
      <c r="R273" s="70"/>
      <c r="S273" s="79">
        <v>48594.950000000004</v>
      </c>
      <c r="T273" s="70"/>
      <c r="U273" s="70">
        <v>45989.27</v>
      </c>
      <c r="V273" s="70"/>
      <c r="W273" s="98">
        <v>38490.71</v>
      </c>
      <c r="X273" s="70"/>
      <c r="Y273" s="70"/>
      <c r="Z273" s="70"/>
      <c r="AA273" s="70">
        <f t="shared" si="4"/>
        <v>508933.08000000007</v>
      </c>
    </row>
    <row r="274" spans="1:27" x14ac:dyDescent="0.3">
      <c r="A274" s="32" t="s">
        <v>87</v>
      </c>
      <c r="C274" s="70">
        <v>24031.954799999996</v>
      </c>
      <c r="D274" s="70"/>
      <c r="E274" s="79">
        <v>18790.300199999998</v>
      </c>
      <c r="F274" s="70"/>
      <c r="G274" s="79">
        <v>19159.119000000002</v>
      </c>
      <c r="H274" s="70"/>
      <c r="I274" s="79">
        <v>22744.474199999997</v>
      </c>
      <c r="J274" s="70"/>
      <c r="K274" s="79">
        <v>20051.341800000002</v>
      </c>
      <c r="L274" s="70"/>
      <c r="M274" s="70">
        <v>20771.171399999999</v>
      </c>
      <c r="N274" s="70"/>
      <c r="O274" s="79">
        <v>12044.394599999998</v>
      </c>
      <c r="P274" s="70"/>
      <c r="Q274" s="79">
        <v>20267.666999999998</v>
      </c>
      <c r="R274" s="70"/>
      <c r="S274" s="79">
        <v>20409.878999999997</v>
      </c>
      <c r="T274" s="70"/>
      <c r="U274" s="70">
        <v>19315.493399999999</v>
      </c>
      <c r="V274" s="70"/>
      <c r="W274" s="98">
        <v>16166.0982</v>
      </c>
      <c r="X274" s="70"/>
      <c r="Y274" s="70"/>
      <c r="Z274" s="70"/>
      <c r="AA274" s="70">
        <f t="shared" si="4"/>
        <v>213751.89359999998</v>
      </c>
    </row>
    <row r="275" spans="1:27" ht="15" x14ac:dyDescent="0.3">
      <c r="A275" s="32" t="s">
        <v>89</v>
      </c>
      <c r="C275" s="70">
        <v>5721.8939999999993</v>
      </c>
      <c r="D275" s="70"/>
      <c r="E275" s="79">
        <v>4473.8810000000003</v>
      </c>
      <c r="F275" s="70"/>
      <c r="G275" s="79">
        <v>4561.6949999999997</v>
      </c>
      <c r="H275" s="70"/>
      <c r="I275" s="79">
        <v>5415.3510000000006</v>
      </c>
      <c r="J275" s="70"/>
      <c r="K275" s="79">
        <v>4774.1289999999999</v>
      </c>
      <c r="L275" s="70"/>
      <c r="M275" s="70">
        <v>4945.5169999999998</v>
      </c>
      <c r="N275" s="70"/>
      <c r="O275" s="79">
        <v>2867.7130000000002</v>
      </c>
      <c r="P275" s="70"/>
      <c r="Q275" s="79">
        <v>4825.6350000000011</v>
      </c>
      <c r="R275" s="70"/>
      <c r="S275" s="79">
        <v>4859.4950000000008</v>
      </c>
      <c r="T275" s="70"/>
      <c r="U275" s="70">
        <v>4598.9270000000006</v>
      </c>
      <c r="V275" s="70"/>
      <c r="W275" s="98">
        <v>3849.0710000000004</v>
      </c>
      <c r="X275" s="70"/>
      <c r="Y275" s="70"/>
      <c r="Z275" s="70"/>
      <c r="AA275" s="70">
        <f t="shared" si="4"/>
        <v>50893.308000000012</v>
      </c>
    </row>
    <row r="276" spans="1:27" x14ac:dyDescent="0.3">
      <c r="C276" s="70"/>
      <c r="D276" s="70"/>
      <c r="E276" s="79"/>
      <c r="F276" s="70"/>
      <c r="G276" s="79"/>
      <c r="H276" s="70"/>
      <c r="I276" s="79"/>
      <c r="J276" s="70"/>
      <c r="K276" s="79"/>
      <c r="L276" s="70"/>
      <c r="M276" s="70"/>
      <c r="N276" s="70"/>
      <c r="O276" s="79"/>
      <c r="P276" s="70"/>
      <c r="Q276" s="79"/>
      <c r="R276" s="70"/>
      <c r="S276" s="79"/>
      <c r="T276" s="70"/>
      <c r="U276" s="70"/>
      <c r="V276" s="70"/>
      <c r="W276" s="98"/>
      <c r="X276" s="70"/>
      <c r="Y276" s="70"/>
      <c r="Z276" s="70"/>
      <c r="AA276" s="70"/>
    </row>
    <row r="277" spans="1:27" ht="15.5" x14ac:dyDescent="0.35">
      <c r="A277" s="62" t="s">
        <v>123</v>
      </c>
      <c r="C277" s="72"/>
      <c r="D277" s="70"/>
      <c r="E277" s="80"/>
      <c r="F277" s="70"/>
      <c r="G277" s="80"/>
      <c r="H277" s="70"/>
      <c r="I277" s="80"/>
      <c r="J277" s="70"/>
      <c r="K277" s="80"/>
      <c r="L277" s="70"/>
      <c r="M277" s="73"/>
      <c r="N277" s="70"/>
      <c r="O277" s="80"/>
      <c r="P277" s="70"/>
      <c r="Q277" s="80"/>
      <c r="R277" s="70"/>
      <c r="S277" s="80"/>
      <c r="T277" s="70"/>
      <c r="U277" s="72"/>
      <c r="V277" s="70"/>
      <c r="W277" s="99"/>
      <c r="X277" s="70"/>
      <c r="Y277" s="72"/>
      <c r="Z277" s="70"/>
      <c r="AA277" s="70"/>
    </row>
    <row r="278" spans="1:27" x14ac:dyDescent="0.3">
      <c r="A278" s="32" t="s">
        <v>1</v>
      </c>
      <c r="C278" s="70">
        <v>111213</v>
      </c>
      <c r="D278" s="70"/>
      <c r="E278" s="79">
        <v>160978.40000000002</v>
      </c>
      <c r="F278" s="70"/>
      <c r="G278" s="79">
        <v>107832.55000000002</v>
      </c>
      <c r="H278" s="70"/>
      <c r="I278" s="79">
        <v>189546.61000000002</v>
      </c>
      <c r="J278" s="70"/>
      <c r="K278" s="79">
        <v>147979.44999999998</v>
      </c>
      <c r="L278" s="70"/>
      <c r="M278" s="70">
        <v>147736.47999999998</v>
      </c>
      <c r="N278" s="70"/>
      <c r="O278" s="79">
        <v>86994</v>
      </c>
      <c r="P278" s="70"/>
      <c r="Q278" s="79">
        <v>128894.29000000001</v>
      </c>
      <c r="R278" s="70"/>
      <c r="S278" s="79">
        <v>91320.08</v>
      </c>
      <c r="T278" s="70"/>
      <c r="U278" s="70">
        <v>98970.32</v>
      </c>
      <c r="V278" s="70"/>
      <c r="W278" s="98">
        <v>88347.390000000014</v>
      </c>
      <c r="X278" s="70"/>
      <c r="Y278" s="70"/>
      <c r="Z278" s="70"/>
      <c r="AA278" s="70">
        <f t="shared" si="4"/>
        <v>1359812.5700000003</v>
      </c>
    </row>
    <row r="279" spans="1:27" x14ac:dyDescent="0.3">
      <c r="A279" s="32" t="s">
        <v>2</v>
      </c>
      <c r="C279" s="70">
        <v>100265.54</v>
      </c>
      <c r="D279" s="70"/>
      <c r="E279" s="79">
        <v>140052.81999999998</v>
      </c>
      <c r="F279" s="70"/>
      <c r="G279" s="79">
        <v>96997.26999999999</v>
      </c>
      <c r="H279" s="70"/>
      <c r="I279" s="79">
        <v>176285.28000000003</v>
      </c>
      <c r="J279" s="70"/>
      <c r="K279" s="79">
        <v>135716.41999999998</v>
      </c>
      <c r="L279" s="70"/>
      <c r="M279" s="70">
        <v>130588.65</v>
      </c>
      <c r="N279" s="70"/>
      <c r="O279" s="79">
        <v>85366.17</v>
      </c>
      <c r="P279" s="70"/>
      <c r="Q279" s="79">
        <v>118055.05999999998</v>
      </c>
      <c r="R279" s="70"/>
      <c r="S279" s="79">
        <v>84251.300000000017</v>
      </c>
      <c r="T279" s="70"/>
      <c r="U279" s="70">
        <v>83428.08</v>
      </c>
      <c r="V279" s="70"/>
      <c r="W279" s="98">
        <v>79677.31</v>
      </c>
      <c r="X279" s="70"/>
      <c r="Y279" s="70"/>
      <c r="Z279" s="70"/>
      <c r="AA279" s="70">
        <f t="shared" si="4"/>
        <v>1230683.9000000001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9">
        <v>0</v>
      </c>
      <c r="J280" s="70"/>
      <c r="K280" s="79">
        <v>0</v>
      </c>
      <c r="L280" s="70"/>
      <c r="M280" s="70">
        <v>0</v>
      </c>
      <c r="N280" s="70"/>
      <c r="O280" s="79">
        <v>0</v>
      </c>
      <c r="P280" s="70"/>
      <c r="Q280" s="79">
        <v>0</v>
      </c>
      <c r="R280" s="70"/>
      <c r="S280" s="79">
        <v>0</v>
      </c>
      <c r="T280" s="70"/>
      <c r="U280" s="70">
        <v>0</v>
      </c>
      <c r="V280" s="70"/>
      <c r="W280" s="98">
        <v>0</v>
      </c>
      <c r="X280" s="70"/>
      <c r="Y280" s="70"/>
      <c r="Z280" s="70"/>
      <c r="AA280" s="70">
        <f t="shared" si="4"/>
        <v>0</v>
      </c>
    </row>
    <row r="281" spans="1:27" x14ac:dyDescent="0.3">
      <c r="A281" s="32" t="s">
        <v>31</v>
      </c>
      <c r="C281" s="70">
        <v>10947.46</v>
      </c>
      <c r="D281" s="70"/>
      <c r="E281" s="79">
        <v>20925.580000000002</v>
      </c>
      <c r="F281" s="70"/>
      <c r="G281" s="79">
        <v>10835.279999999999</v>
      </c>
      <c r="H281" s="70"/>
      <c r="I281" s="79">
        <v>13261.33</v>
      </c>
      <c r="J281" s="70"/>
      <c r="K281" s="79">
        <v>12263.029999999997</v>
      </c>
      <c r="L281" s="70"/>
      <c r="M281" s="70">
        <v>17147.830000000002</v>
      </c>
      <c r="N281" s="70"/>
      <c r="O281" s="79">
        <v>1627.8300000000004</v>
      </c>
      <c r="P281" s="70"/>
      <c r="Q281" s="79">
        <v>10839.23</v>
      </c>
      <c r="R281" s="70"/>
      <c r="S281" s="79">
        <v>7068.78</v>
      </c>
      <c r="T281" s="70"/>
      <c r="U281" s="70">
        <v>15542.24</v>
      </c>
      <c r="V281" s="70"/>
      <c r="W281" s="98">
        <v>8670.08</v>
      </c>
      <c r="X281" s="70"/>
      <c r="Y281" s="70"/>
      <c r="Z281" s="70"/>
      <c r="AA281" s="70">
        <f t="shared" si="4"/>
        <v>129128.67</v>
      </c>
    </row>
    <row r="282" spans="1:27" x14ac:dyDescent="0.3">
      <c r="A282" s="32" t="s">
        <v>87</v>
      </c>
      <c r="C282" s="70">
        <v>4597.9331999999995</v>
      </c>
      <c r="D282" s="70"/>
      <c r="E282" s="79">
        <v>8788.7435999999998</v>
      </c>
      <c r="F282" s="70"/>
      <c r="G282" s="79">
        <v>4550.8175999999994</v>
      </c>
      <c r="H282" s="70"/>
      <c r="I282" s="79">
        <v>5569.7586000000001</v>
      </c>
      <c r="J282" s="70"/>
      <c r="K282" s="79">
        <v>5150.4725999999991</v>
      </c>
      <c r="L282" s="70"/>
      <c r="M282" s="70">
        <v>7202.0886</v>
      </c>
      <c r="N282" s="70"/>
      <c r="O282" s="79">
        <v>683.68860000000006</v>
      </c>
      <c r="P282" s="70"/>
      <c r="Q282" s="79">
        <v>4552.4765999999991</v>
      </c>
      <c r="R282" s="70"/>
      <c r="S282" s="79">
        <v>2968.8876</v>
      </c>
      <c r="T282" s="70"/>
      <c r="U282" s="70">
        <v>6527.7407999999996</v>
      </c>
      <c r="V282" s="70"/>
      <c r="W282" s="98">
        <v>3641.4336000000003</v>
      </c>
      <c r="X282" s="70"/>
      <c r="Y282" s="70"/>
      <c r="Z282" s="70"/>
      <c r="AA282" s="70">
        <f t="shared" si="4"/>
        <v>54234.041400000002</v>
      </c>
    </row>
    <row r="283" spans="1:27" ht="15" x14ac:dyDescent="0.3">
      <c r="A283" s="32" t="s">
        <v>89</v>
      </c>
      <c r="C283" s="70">
        <v>1094.7460000000001</v>
      </c>
      <c r="D283" s="70"/>
      <c r="E283" s="79">
        <v>2092.558</v>
      </c>
      <c r="F283" s="70"/>
      <c r="G283" s="79">
        <v>1083.528</v>
      </c>
      <c r="H283" s="70"/>
      <c r="I283" s="79">
        <v>1326.133</v>
      </c>
      <c r="J283" s="70"/>
      <c r="K283" s="79">
        <v>1226.3030000000001</v>
      </c>
      <c r="L283" s="70"/>
      <c r="M283" s="70">
        <v>1714.7830000000001</v>
      </c>
      <c r="N283" s="70"/>
      <c r="O283" s="79">
        <v>162.78299999999996</v>
      </c>
      <c r="P283" s="70"/>
      <c r="Q283" s="79">
        <v>1083.923</v>
      </c>
      <c r="R283" s="70"/>
      <c r="S283" s="79">
        <v>706.87800000000004</v>
      </c>
      <c r="T283" s="70"/>
      <c r="U283" s="70">
        <v>1554.2240000000002</v>
      </c>
      <c r="V283" s="70"/>
      <c r="W283" s="98">
        <v>867.00800000000027</v>
      </c>
      <c r="X283" s="70"/>
      <c r="Y283" s="70"/>
      <c r="Z283" s="70"/>
      <c r="AA283" s="70">
        <f t="shared" si="4"/>
        <v>12912.867</v>
      </c>
    </row>
    <row r="284" spans="1:27" x14ac:dyDescent="0.3">
      <c r="C284" s="70"/>
      <c r="D284" s="70"/>
      <c r="E284" s="79"/>
      <c r="F284" s="70"/>
      <c r="G284" s="79"/>
      <c r="H284" s="70"/>
      <c r="I284" s="79"/>
      <c r="J284" s="70"/>
      <c r="K284" s="79"/>
      <c r="L284" s="70"/>
      <c r="M284" s="70"/>
      <c r="N284" s="70"/>
      <c r="O284" s="79"/>
      <c r="P284" s="70"/>
      <c r="Q284" s="79"/>
      <c r="R284" s="70"/>
      <c r="S284" s="79"/>
      <c r="T284" s="70"/>
      <c r="U284" s="70"/>
      <c r="V284" s="70"/>
      <c r="W284" s="98"/>
      <c r="X284" s="70"/>
      <c r="Y284" s="70"/>
      <c r="Z284" s="70"/>
      <c r="AA284" s="70"/>
    </row>
    <row r="285" spans="1:27" ht="15.5" x14ac:dyDescent="0.35">
      <c r="A285" s="62" t="s">
        <v>122</v>
      </c>
      <c r="C285" s="72"/>
      <c r="D285" s="70"/>
      <c r="E285" s="80"/>
      <c r="F285" s="70"/>
      <c r="G285" s="80"/>
      <c r="H285" s="70"/>
      <c r="I285" s="80"/>
      <c r="J285" s="70"/>
      <c r="K285" s="80"/>
      <c r="L285" s="70"/>
      <c r="M285" s="73"/>
      <c r="N285" s="70"/>
      <c r="O285" s="80"/>
      <c r="P285" s="70"/>
      <c r="Q285" s="80"/>
      <c r="R285" s="70"/>
      <c r="S285" s="80"/>
      <c r="T285" s="70"/>
      <c r="U285" s="72"/>
      <c r="V285" s="70"/>
      <c r="W285" s="99"/>
      <c r="X285" s="70"/>
      <c r="Y285" s="72"/>
      <c r="Z285" s="70"/>
      <c r="AA285" s="70"/>
    </row>
    <row r="286" spans="1:27" x14ac:dyDescent="0.3">
      <c r="A286" s="32" t="s">
        <v>1</v>
      </c>
      <c r="C286" s="70">
        <v>330143.77</v>
      </c>
      <c r="D286" s="70"/>
      <c r="E286" s="79">
        <v>390050.39999999997</v>
      </c>
      <c r="F286" s="70"/>
      <c r="G286" s="79">
        <v>286631.11</v>
      </c>
      <c r="H286" s="70"/>
      <c r="I286" s="79">
        <v>324109.81</v>
      </c>
      <c r="J286" s="70"/>
      <c r="K286" s="79">
        <v>326851.64</v>
      </c>
      <c r="L286" s="70"/>
      <c r="M286" s="70">
        <v>410272.02999999997</v>
      </c>
      <c r="N286" s="70"/>
      <c r="O286" s="79">
        <v>265726.08000000002</v>
      </c>
      <c r="P286" s="70"/>
      <c r="Q286" s="79">
        <v>218687.25</v>
      </c>
      <c r="R286" s="70"/>
      <c r="S286" s="79">
        <v>281252.94</v>
      </c>
      <c r="T286" s="70"/>
      <c r="U286" s="70">
        <v>245959.42</v>
      </c>
      <c r="V286" s="70"/>
      <c r="W286" s="98">
        <v>284748.77999999997</v>
      </c>
      <c r="X286" s="70"/>
      <c r="Y286" s="70"/>
      <c r="Z286" s="70"/>
      <c r="AA286" s="70">
        <f t="shared" si="4"/>
        <v>3364433.2299999995</v>
      </c>
    </row>
    <row r="287" spans="1:27" x14ac:dyDescent="0.3">
      <c r="A287" s="32" t="s">
        <v>2</v>
      </c>
      <c r="C287" s="70">
        <v>297195.90000000002</v>
      </c>
      <c r="D287" s="70"/>
      <c r="E287" s="79">
        <v>358932.79</v>
      </c>
      <c r="F287" s="70"/>
      <c r="G287" s="79">
        <v>251656.65</v>
      </c>
      <c r="H287" s="70"/>
      <c r="I287" s="79">
        <v>295630.18</v>
      </c>
      <c r="J287" s="70"/>
      <c r="K287" s="79">
        <v>307502.13</v>
      </c>
      <c r="L287" s="70"/>
      <c r="M287" s="70">
        <v>376141.98</v>
      </c>
      <c r="N287" s="70"/>
      <c r="O287" s="79">
        <v>243636.23000000004</v>
      </c>
      <c r="P287" s="70"/>
      <c r="Q287" s="79">
        <v>206410.57</v>
      </c>
      <c r="R287" s="70"/>
      <c r="S287" s="79">
        <v>264575.65999999997</v>
      </c>
      <c r="T287" s="70"/>
      <c r="U287" s="70">
        <v>220786.97</v>
      </c>
      <c r="V287" s="70"/>
      <c r="W287" s="98">
        <v>259150.55000000005</v>
      </c>
      <c r="X287" s="70"/>
      <c r="Y287" s="70"/>
      <c r="Z287" s="70"/>
      <c r="AA287" s="70">
        <f t="shared" si="4"/>
        <v>3081619.6100000003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9">
        <v>0</v>
      </c>
      <c r="J288" s="70"/>
      <c r="K288" s="79">
        <v>0</v>
      </c>
      <c r="L288" s="70"/>
      <c r="M288" s="70">
        <v>0</v>
      </c>
      <c r="N288" s="70"/>
      <c r="O288" s="79">
        <v>0</v>
      </c>
      <c r="P288" s="70"/>
      <c r="Q288" s="79">
        <v>0</v>
      </c>
      <c r="R288" s="70"/>
      <c r="S288" s="79">
        <v>0</v>
      </c>
      <c r="T288" s="70"/>
      <c r="U288" s="70">
        <v>0</v>
      </c>
      <c r="V288" s="70"/>
      <c r="W288" s="98">
        <v>0</v>
      </c>
      <c r="X288" s="70"/>
      <c r="Y288" s="70"/>
      <c r="Z288" s="70"/>
      <c r="AA288" s="70">
        <f t="shared" si="4"/>
        <v>0</v>
      </c>
    </row>
    <row r="289" spans="1:27" x14ac:dyDescent="0.3">
      <c r="A289" s="32" t="s">
        <v>31</v>
      </c>
      <c r="C289" s="70">
        <v>32947.870000000003</v>
      </c>
      <c r="D289" s="70"/>
      <c r="E289" s="79">
        <v>31117.61</v>
      </c>
      <c r="F289" s="70"/>
      <c r="G289" s="79">
        <v>34974.459999999992</v>
      </c>
      <c r="H289" s="70"/>
      <c r="I289" s="79">
        <v>28479.63</v>
      </c>
      <c r="J289" s="70"/>
      <c r="K289" s="79">
        <v>19349.509999999998</v>
      </c>
      <c r="L289" s="70"/>
      <c r="M289" s="70">
        <v>34130.050000000003</v>
      </c>
      <c r="N289" s="70"/>
      <c r="O289" s="79">
        <v>22089.85</v>
      </c>
      <c r="P289" s="70"/>
      <c r="Q289" s="79">
        <v>12276.68</v>
      </c>
      <c r="R289" s="70"/>
      <c r="S289" s="79">
        <v>16677.28</v>
      </c>
      <c r="T289" s="70"/>
      <c r="U289" s="70">
        <v>25172.449999999997</v>
      </c>
      <c r="V289" s="70"/>
      <c r="W289" s="98">
        <v>25598.230000000003</v>
      </c>
      <c r="X289" s="70"/>
      <c r="Y289" s="70"/>
      <c r="Z289" s="70"/>
      <c r="AA289" s="70">
        <f t="shared" si="4"/>
        <v>282813.62</v>
      </c>
    </row>
    <row r="290" spans="1:27" x14ac:dyDescent="0.3">
      <c r="A290" s="32" t="s">
        <v>87</v>
      </c>
      <c r="C290" s="70">
        <v>13838.105399999997</v>
      </c>
      <c r="D290" s="70"/>
      <c r="E290" s="79">
        <v>13069.396199999999</v>
      </c>
      <c r="F290" s="70"/>
      <c r="G290" s="79">
        <v>14689.273199999998</v>
      </c>
      <c r="H290" s="70"/>
      <c r="I290" s="79">
        <v>11961.444600000001</v>
      </c>
      <c r="J290" s="70"/>
      <c r="K290" s="79">
        <v>8126.7942000000003</v>
      </c>
      <c r="L290" s="70"/>
      <c r="M290" s="70">
        <v>14334.620999999999</v>
      </c>
      <c r="N290" s="70"/>
      <c r="O290" s="79">
        <v>9277.7369999999992</v>
      </c>
      <c r="P290" s="70"/>
      <c r="Q290" s="79">
        <v>5156.2055999999993</v>
      </c>
      <c r="R290" s="70"/>
      <c r="S290" s="79">
        <v>7004.4575999999988</v>
      </c>
      <c r="T290" s="70"/>
      <c r="U290" s="70">
        <v>10572.428999999998</v>
      </c>
      <c r="V290" s="70"/>
      <c r="W290" s="98">
        <v>10751.256599999999</v>
      </c>
      <c r="X290" s="70"/>
      <c r="Y290" s="70"/>
      <c r="Z290" s="70"/>
      <c r="AA290" s="70">
        <f t="shared" si="4"/>
        <v>118781.72039999998</v>
      </c>
    </row>
    <row r="291" spans="1:27" ht="15" x14ac:dyDescent="0.3">
      <c r="A291" s="32" t="s">
        <v>89</v>
      </c>
      <c r="C291" s="70">
        <v>3294.7870000000003</v>
      </c>
      <c r="D291" s="70"/>
      <c r="E291" s="79">
        <v>3111.7610000000004</v>
      </c>
      <c r="F291" s="70"/>
      <c r="G291" s="79">
        <v>3497.4459999999999</v>
      </c>
      <c r="H291" s="70"/>
      <c r="I291" s="79">
        <v>2847.9630000000002</v>
      </c>
      <c r="J291" s="70"/>
      <c r="K291" s="79">
        <v>1934.9510000000002</v>
      </c>
      <c r="L291" s="70"/>
      <c r="M291" s="70">
        <v>3413.005000000001</v>
      </c>
      <c r="N291" s="70"/>
      <c r="O291" s="79">
        <v>2208.9850000000001</v>
      </c>
      <c r="P291" s="70"/>
      <c r="Q291" s="79">
        <v>1227.6680000000001</v>
      </c>
      <c r="R291" s="70"/>
      <c r="S291" s="79">
        <v>1667.7280000000001</v>
      </c>
      <c r="T291" s="70"/>
      <c r="U291" s="70">
        <v>2517.2449999999999</v>
      </c>
      <c r="V291" s="70"/>
      <c r="W291" s="98">
        <v>2559.8230000000003</v>
      </c>
      <c r="X291" s="70"/>
      <c r="Y291" s="70"/>
      <c r="Z291" s="70"/>
      <c r="AA291" s="70">
        <f t="shared" si="4"/>
        <v>28281.362000000001</v>
      </c>
    </row>
    <row r="292" spans="1:27" x14ac:dyDescent="0.3">
      <c r="C292" s="70"/>
      <c r="D292" s="70"/>
      <c r="E292" s="79"/>
      <c r="F292" s="70"/>
      <c r="G292" s="79"/>
      <c r="H292" s="70"/>
      <c r="I292" s="79"/>
      <c r="J292" s="70"/>
      <c r="K292" s="79"/>
      <c r="L292" s="70"/>
      <c r="M292" s="70"/>
      <c r="N292" s="70"/>
      <c r="O292" s="79"/>
      <c r="P292" s="70"/>
      <c r="Q292" s="79"/>
      <c r="R292" s="70"/>
      <c r="S292" s="79"/>
      <c r="T292" s="70"/>
      <c r="U292" s="70"/>
      <c r="V292" s="70"/>
      <c r="W292" s="98"/>
      <c r="X292" s="70"/>
      <c r="Y292" s="70"/>
      <c r="Z292" s="70"/>
      <c r="AA292" s="70"/>
    </row>
    <row r="293" spans="1:27" ht="15.5" x14ac:dyDescent="0.35">
      <c r="A293" s="62" t="s">
        <v>124</v>
      </c>
      <c r="C293" s="72"/>
      <c r="D293" s="70"/>
      <c r="E293" s="80"/>
      <c r="F293" s="70"/>
      <c r="G293" s="80"/>
      <c r="H293" s="70"/>
      <c r="I293" s="80"/>
      <c r="J293" s="70"/>
      <c r="K293" s="80"/>
      <c r="L293" s="70"/>
      <c r="M293" s="73"/>
      <c r="N293" s="70"/>
      <c r="O293" s="80"/>
      <c r="P293" s="70"/>
      <c r="Q293" s="80"/>
      <c r="R293" s="70"/>
      <c r="S293" s="80"/>
      <c r="T293" s="70"/>
      <c r="U293" s="72"/>
      <c r="V293" s="70"/>
      <c r="W293" s="99"/>
      <c r="X293" s="70"/>
      <c r="Y293" s="72"/>
      <c r="Z293" s="70"/>
      <c r="AA293" s="70"/>
    </row>
    <row r="294" spans="1:27" x14ac:dyDescent="0.3">
      <c r="A294" s="32" t="s">
        <v>1</v>
      </c>
      <c r="C294" s="70">
        <v>1197410.6200000001</v>
      </c>
      <c r="D294" s="70"/>
      <c r="E294" s="79">
        <v>1376663.7300000002</v>
      </c>
      <c r="F294" s="70"/>
      <c r="G294" s="79">
        <v>1197447.31</v>
      </c>
      <c r="H294" s="70"/>
      <c r="I294" s="79">
        <v>1322628.0299999998</v>
      </c>
      <c r="J294" s="70"/>
      <c r="K294" s="79">
        <v>1338008.4099999999</v>
      </c>
      <c r="L294" s="70"/>
      <c r="M294" s="70">
        <v>1338936.9200000002</v>
      </c>
      <c r="N294" s="70"/>
      <c r="O294" s="79">
        <v>1186405.29</v>
      </c>
      <c r="P294" s="70"/>
      <c r="Q294" s="79">
        <v>1235569.4200000002</v>
      </c>
      <c r="R294" s="70"/>
      <c r="S294" s="79">
        <v>1261045.6500000001</v>
      </c>
      <c r="T294" s="70"/>
      <c r="U294" s="70">
        <v>1369965.9200000002</v>
      </c>
      <c r="V294" s="70"/>
      <c r="W294" s="98">
        <v>1287529.99</v>
      </c>
      <c r="X294" s="70"/>
      <c r="Y294" s="70"/>
      <c r="Z294" s="70"/>
      <c r="AA294" s="70">
        <f t="shared" si="4"/>
        <v>14111611.290000001</v>
      </c>
    </row>
    <row r="295" spans="1:27" x14ac:dyDescent="0.3">
      <c r="A295" s="32" t="s">
        <v>2</v>
      </c>
      <c r="C295" s="70">
        <v>1110995.7300000002</v>
      </c>
      <c r="D295" s="70"/>
      <c r="E295" s="79">
        <v>1278386.3500000001</v>
      </c>
      <c r="F295" s="70"/>
      <c r="G295" s="79">
        <v>1112818.6300000001</v>
      </c>
      <c r="H295" s="70"/>
      <c r="I295" s="79">
        <v>1246022.1800000002</v>
      </c>
      <c r="J295" s="70"/>
      <c r="K295" s="79">
        <v>1253138.7099999997</v>
      </c>
      <c r="L295" s="70"/>
      <c r="M295" s="70">
        <v>1210227.53</v>
      </c>
      <c r="N295" s="70"/>
      <c r="O295" s="79">
        <v>1108012.3900000001</v>
      </c>
      <c r="P295" s="70"/>
      <c r="Q295" s="79">
        <v>1132542.24</v>
      </c>
      <c r="R295" s="70"/>
      <c r="S295" s="79">
        <v>1177848.77</v>
      </c>
      <c r="T295" s="70"/>
      <c r="U295" s="70">
        <v>1260488.72</v>
      </c>
      <c r="V295" s="70"/>
      <c r="W295" s="98">
        <v>1207556.8500000001</v>
      </c>
      <c r="X295" s="70"/>
      <c r="Y295" s="70"/>
      <c r="Z295" s="70"/>
      <c r="AA295" s="70">
        <f t="shared" si="4"/>
        <v>13098038.100000001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9">
        <v>0</v>
      </c>
      <c r="J296" s="70"/>
      <c r="K296" s="79">
        <v>0</v>
      </c>
      <c r="L296" s="70"/>
      <c r="M296" s="70">
        <v>0</v>
      </c>
      <c r="N296" s="70"/>
      <c r="O296" s="79">
        <v>0</v>
      </c>
      <c r="P296" s="70"/>
      <c r="Q296" s="79">
        <v>0</v>
      </c>
      <c r="R296" s="70"/>
      <c r="S296" s="79">
        <v>0</v>
      </c>
      <c r="T296" s="70"/>
      <c r="U296" s="70">
        <v>0</v>
      </c>
      <c r="V296" s="70"/>
      <c r="W296" s="98">
        <v>0</v>
      </c>
      <c r="X296" s="70"/>
      <c r="Y296" s="70"/>
      <c r="Z296" s="70"/>
      <c r="AA296" s="70">
        <f t="shared" si="4"/>
        <v>0</v>
      </c>
    </row>
    <row r="297" spans="1:27" x14ac:dyDescent="0.3">
      <c r="A297" s="32" t="s">
        <v>31</v>
      </c>
      <c r="C297" s="70">
        <v>86414.89</v>
      </c>
      <c r="D297" s="70"/>
      <c r="E297" s="79">
        <v>98277.37999999999</v>
      </c>
      <c r="F297" s="70"/>
      <c r="G297" s="79">
        <v>84628.680000000008</v>
      </c>
      <c r="H297" s="70"/>
      <c r="I297" s="79">
        <v>76605.849999999991</v>
      </c>
      <c r="J297" s="70"/>
      <c r="K297" s="79">
        <v>84869.700000000012</v>
      </c>
      <c r="L297" s="70"/>
      <c r="M297" s="70">
        <v>128709.39</v>
      </c>
      <c r="N297" s="70"/>
      <c r="O297" s="79">
        <v>78392.900000000009</v>
      </c>
      <c r="P297" s="70"/>
      <c r="Q297" s="79">
        <v>103027.18</v>
      </c>
      <c r="R297" s="70"/>
      <c r="S297" s="79">
        <v>83196.87999999999</v>
      </c>
      <c r="T297" s="70"/>
      <c r="U297" s="70">
        <v>109477.2</v>
      </c>
      <c r="V297" s="70"/>
      <c r="W297" s="98">
        <v>79973.14</v>
      </c>
      <c r="X297" s="70"/>
      <c r="Y297" s="70"/>
      <c r="Z297" s="70"/>
      <c r="AA297" s="70">
        <f t="shared" si="4"/>
        <v>1013573.19</v>
      </c>
    </row>
    <row r="298" spans="1:27" x14ac:dyDescent="0.3">
      <c r="A298" s="32" t="s">
        <v>87</v>
      </c>
      <c r="C298" s="70">
        <v>36294.253799999999</v>
      </c>
      <c r="D298" s="70"/>
      <c r="E298" s="79">
        <v>41276.499600000003</v>
      </c>
      <c r="F298" s="70"/>
      <c r="G298" s="79">
        <v>35544.04559999999</v>
      </c>
      <c r="H298" s="70"/>
      <c r="I298" s="79">
        <v>32174.456999999991</v>
      </c>
      <c r="J298" s="70"/>
      <c r="K298" s="79">
        <v>35645.273999999998</v>
      </c>
      <c r="L298" s="70"/>
      <c r="M298" s="70">
        <v>54057.943800000001</v>
      </c>
      <c r="N298" s="70"/>
      <c r="O298" s="79">
        <v>32925.018000000004</v>
      </c>
      <c r="P298" s="70"/>
      <c r="Q298" s="79">
        <v>43271.4156</v>
      </c>
      <c r="R298" s="70"/>
      <c r="S298" s="79">
        <v>34942.689599999998</v>
      </c>
      <c r="T298" s="70"/>
      <c r="U298" s="70">
        <v>45980.424000000006</v>
      </c>
      <c r="V298" s="70"/>
      <c r="W298" s="98">
        <v>33588.718799999995</v>
      </c>
      <c r="X298" s="70"/>
      <c r="Y298" s="70"/>
      <c r="Z298" s="70"/>
      <c r="AA298" s="70">
        <f t="shared" si="4"/>
        <v>425700.73979999998</v>
      </c>
    </row>
    <row r="299" spans="1:27" ht="15" x14ac:dyDescent="0.3">
      <c r="A299" s="32" t="s">
        <v>89</v>
      </c>
      <c r="C299" s="70">
        <v>8641.4889999999996</v>
      </c>
      <c r="D299" s="70"/>
      <c r="E299" s="79">
        <v>9827.7380000000012</v>
      </c>
      <c r="F299" s="70"/>
      <c r="G299" s="79">
        <v>8462.8680000000004</v>
      </c>
      <c r="H299" s="70"/>
      <c r="I299" s="79">
        <v>7660.585</v>
      </c>
      <c r="J299" s="70"/>
      <c r="K299" s="79">
        <v>8486.9700000000012</v>
      </c>
      <c r="L299" s="70"/>
      <c r="M299" s="70">
        <v>12870.939</v>
      </c>
      <c r="N299" s="70"/>
      <c r="O299" s="79">
        <v>7839.29</v>
      </c>
      <c r="P299" s="70"/>
      <c r="Q299" s="79">
        <v>10302.718000000001</v>
      </c>
      <c r="R299" s="70"/>
      <c r="S299" s="79">
        <v>8319.6880000000001</v>
      </c>
      <c r="T299" s="70"/>
      <c r="U299" s="70">
        <v>10947.720000000001</v>
      </c>
      <c r="V299" s="70"/>
      <c r="W299" s="98">
        <v>7997.3140000000012</v>
      </c>
      <c r="X299" s="70"/>
      <c r="Y299" s="70"/>
      <c r="Z299" s="70"/>
      <c r="AA299" s="70">
        <f t="shared" si="4"/>
        <v>101357.319</v>
      </c>
    </row>
    <row r="300" spans="1:27" x14ac:dyDescent="0.3">
      <c r="C300" s="70"/>
      <c r="D300" s="70"/>
      <c r="E300" s="79"/>
      <c r="F300" s="70"/>
      <c r="G300" s="79"/>
      <c r="H300" s="70"/>
      <c r="I300" s="79"/>
      <c r="J300" s="70"/>
      <c r="K300" s="79"/>
      <c r="L300" s="70"/>
      <c r="M300" s="70"/>
      <c r="N300" s="70"/>
      <c r="O300" s="79"/>
      <c r="P300" s="70"/>
      <c r="Q300" s="79"/>
      <c r="R300" s="70"/>
      <c r="S300" s="79"/>
      <c r="T300" s="70"/>
      <c r="U300" s="70"/>
      <c r="V300" s="70"/>
      <c r="W300" s="98"/>
      <c r="X300" s="70"/>
      <c r="Y300" s="70"/>
      <c r="Z300" s="70"/>
      <c r="AA300" s="70"/>
    </row>
    <row r="301" spans="1:27" ht="15.5" x14ac:dyDescent="0.35">
      <c r="A301" s="62" t="s">
        <v>125</v>
      </c>
      <c r="C301" s="72"/>
      <c r="D301" s="70"/>
      <c r="E301" s="80"/>
      <c r="F301" s="70"/>
      <c r="G301" s="80"/>
      <c r="H301" s="70"/>
      <c r="I301" s="80"/>
      <c r="J301" s="70"/>
      <c r="K301" s="80"/>
      <c r="L301" s="70"/>
      <c r="M301" s="73"/>
      <c r="N301" s="70"/>
      <c r="O301" s="80"/>
      <c r="P301" s="70"/>
      <c r="Q301" s="80"/>
      <c r="R301" s="70"/>
      <c r="S301" s="80"/>
      <c r="T301" s="70"/>
      <c r="U301" s="72"/>
      <c r="V301" s="70"/>
      <c r="W301" s="99"/>
      <c r="X301" s="70"/>
      <c r="Y301" s="72"/>
      <c r="Z301" s="70"/>
      <c r="AA301" s="70"/>
    </row>
    <row r="302" spans="1:27" x14ac:dyDescent="0.3">
      <c r="A302" s="32" t="s">
        <v>1</v>
      </c>
      <c r="C302" s="70">
        <v>1769839.1300000001</v>
      </c>
      <c r="D302" s="70"/>
      <c r="E302" s="79">
        <v>1649065.9000000001</v>
      </c>
      <c r="F302" s="70"/>
      <c r="G302" s="79">
        <v>1408240.98</v>
      </c>
      <c r="H302" s="70"/>
      <c r="I302" s="79">
        <v>1394466.94</v>
      </c>
      <c r="J302" s="70"/>
      <c r="K302" s="79">
        <v>1267728.7699999998</v>
      </c>
      <c r="L302" s="70"/>
      <c r="M302" s="70">
        <v>1274786.73</v>
      </c>
      <c r="N302" s="70"/>
      <c r="O302" s="79">
        <v>1648051.82</v>
      </c>
      <c r="P302" s="70"/>
      <c r="Q302" s="79">
        <v>1341816.8500000001</v>
      </c>
      <c r="R302" s="70"/>
      <c r="S302" s="79">
        <v>1506021.2100000002</v>
      </c>
      <c r="T302" s="70"/>
      <c r="U302" s="70">
        <v>1284108.1599999999</v>
      </c>
      <c r="V302" s="70"/>
      <c r="W302" s="98">
        <v>1289879.94</v>
      </c>
      <c r="X302" s="70"/>
      <c r="Y302" s="70"/>
      <c r="Z302" s="70"/>
      <c r="AA302" s="70">
        <f t="shared" si="4"/>
        <v>15834006.43</v>
      </c>
    </row>
    <row r="303" spans="1:27" x14ac:dyDescent="0.3">
      <c r="A303" s="32" t="s">
        <v>2</v>
      </c>
      <c r="C303" s="70">
        <v>1649207.8</v>
      </c>
      <c r="D303" s="70"/>
      <c r="E303" s="79">
        <v>1521399.9</v>
      </c>
      <c r="F303" s="70"/>
      <c r="G303" s="79">
        <v>1292993.1499999999</v>
      </c>
      <c r="H303" s="70"/>
      <c r="I303" s="79">
        <v>1260366.78</v>
      </c>
      <c r="J303" s="70"/>
      <c r="K303" s="79">
        <v>1168246.1299999999</v>
      </c>
      <c r="L303" s="70"/>
      <c r="M303" s="70">
        <v>1177995.7699999998</v>
      </c>
      <c r="N303" s="70"/>
      <c r="O303" s="79">
        <v>1542669.46</v>
      </c>
      <c r="P303" s="70"/>
      <c r="Q303" s="79">
        <v>1205885.28</v>
      </c>
      <c r="R303" s="70"/>
      <c r="S303" s="79">
        <v>1362322.35</v>
      </c>
      <c r="T303" s="70"/>
      <c r="U303" s="70">
        <v>1152070.6700000002</v>
      </c>
      <c r="V303" s="70"/>
      <c r="W303" s="98">
        <v>1201267.7000000002</v>
      </c>
      <c r="X303" s="70"/>
      <c r="Y303" s="70"/>
      <c r="Z303" s="70"/>
      <c r="AA303" s="70">
        <f t="shared" si="4"/>
        <v>14534424.989999998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9">
        <v>0</v>
      </c>
      <c r="J304" s="70"/>
      <c r="K304" s="79">
        <v>0</v>
      </c>
      <c r="L304" s="70"/>
      <c r="M304" s="70">
        <v>0</v>
      </c>
      <c r="N304" s="70"/>
      <c r="O304" s="79">
        <v>0</v>
      </c>
      <c r="P304" s="70"/>
      <c r="Q304" s="79">
        <v>0</v>
      </c>
      <c r="R304" s="70"/>
      <c r="S304" s="79">
        <v>0</v>
      </c>
      <c r="T304" s="70"/>
      <c r="U304" s="70">
        <v>0</v>
      </c>
      <c r="V304" s="70"/>
      <c r="W304" s="98">
        <v>0</v>
      </c>
      <c r="X304" s="70"/>
      <c r="Y304" s="70"/>
      <c r="Z304" s="70"/>
      <c r="AA304" s="70">
        <f t="shared" si="4"/>
        <v>0</v>
      </c>
    </row>
    <row r="305" spans="1:27" x14ac:dyDescent="0.3">
      <c r="A305" s="32" t="s">
        <v>31</v>
      </c>
      <c r="C305" s="70">
        <v>120631.33</v>
      </c>
      <c r="D305" s="70"/>
      <c r="E305" s="79">
        <v>127666.00000000001</v>
      </c>
      <c r="F305" s="70"/>
      <c r="G305" s="79">
        <v>115247.83</v>
      </c>
      <c r="H305" s="70"/>
      <c r="I305" s="79">
        <v>134100.16</v>
      </c>
      <c r="J305" s="70"/>
      <c r="K305" s="79">
        <v>99482.640000000014</v>
      </c>
      <c r="L305" s="70"/>
      <c r="M305" s="70">
        <v>96790.959999999977</v>
      </c>
      <c r="N305" s="70"/>
      <c r="O305" s="79">
        <v>105382.35999999999</v>
      </c>
      <c r="P305" s="70"/>
      <c r="Q305" s="79">
        <v>135931.57</v>
      </c>
      <c r="R305" s="70"/>
      <c r="S305" s="79">
        <v>143698.86000000002</v>
      </c>
      <c r="T305" s="70"/>
      <c r="U305" s="70">
        <v>132037.49</v>
      </c>
      <c r="V305" s="70"/>
      <c r="W305" s="98">
        <v>88612.24</v>
      </c>
      <c r="X305" s="70"/>
      <c r="Y305" s="70"/>
      <c r="Z305" s="70"/>
      <c r="AA305" s="70">
        <f t="shared" si="4"/>
        <v>1299581.4400000002</v>
      </c>
    </row>
    <row r="306" spans="1:27" x14ac:dyDescent="0.3">
      <c r="A306" s="32" t="s">
        <v>87</v>
      </c>
      <c r="C306" s="70">
        <v>50665.158600000002</v>
      </c>
      <c r="D306" s="70"/>
      <c r="E306" s="79">
        <v>53619.720000000008</v>
      </c>
      <c r="F306" s="70"/>
      <c r="G306" s="79">
        <v>48404.088599999995</v>
      </c>
      <c r="H306" s="70"/>
      <c r="I306" s="79">
        <v>56322.06719999999</v>
      </c>
      <c r="J306" s="70"/>
      <c r="K306" s="79">
        <v>41782.7088</v>
      </c>
      <c r="L306" s="70"/>
      <c r="M306" s="70">
        <v>40652.203200000011</v>
      </c>
      <c r="N306" s="70"/>
      <c r="O306" s="79">
        <v>44260.591199999995</v>
      </c>
      <c r="P306" s="70"/>
      <c r="Q306" s="79">
        <v>57091.259399999995</v>
      </c>
      <c r="R306" s="70"/>
      <c r="S306" s="79">
        <v>60353.521199999988</v>
      </c>
      <c r="T306" s="70"/>
      <c r="U306" s="70">
        <v>55455.745800000004</v>
      </c>
      <c r="V306" s="70"/>
      <c r="W306" s="98">
        <v>37217.140800000001</v>
      </c>
      <c r="X306" s="70"/>
      <c r="Y306" s="70"/>
      <c r="Z306" s="70"/>
      <c r="AA306" s="70">
        <f t="shared" si="4"/>
        <v>545824.20480000007</v>
      </c>
    </row>
    <row r="307" spans="1:27" ht="15" x14ac:dyDescent="0.3">
      <c r="A307" s="32" t="s">
        <v>89</v>
      </c>
      <c r="C307" s="70">
        <v>12063.133</v>
      </c>
      <c r="D307" s="70"/>
      <c r="E307" s="79">
        <v>12766.6</v>
      </c>
      <c r="F307" s="70"/>
      <c r="G307" s="79">
        <v>11524.783000000001</v>
      </c>
      <c r="H307" s="70"/>
      <c r="I307" s="79">
        <v>13410.016</v>
      </c>
      <c r="J307" s="70"/>
      <c r="K307" s="79">
        <v>9948.264000000001</v>
      </c>
      <c r="L307" s="70"/>
      <c r="M307" s="70">
        <v>9679.0959999999995</v>
      </c>
      <c r="N307" s="70"/>
      <c r="O307" s="79">
        <v>10538.236000000001</v>
      </c>
      <c r="P307" s="70"/>
      <c r="Q307" s="79">
        <v>13593.157000000001</v>
      </c>
      <c r="R307" s="70"/>
      <c r="S307" s="79">
        <v>14369.886</v>
      </c>
      <c r="T307" s="70"/>
      <c r="U307" s="70">
        <v>13203.749000000002</v>
      </c>
      <c r="V307" s="70"/>
      <c r="W307" s="98">
        <v>8861.2239999999983</v>
      </c>
      <c r="X307" s="70"/>
      <c r="Y307" s="70"/>
      <c r="Z307" s="70"/>
      <c r="AA307" s="70">
        <f t="shared" si="4"/>
        <v>129958.14400000001</v>
      </c>
    </row>
    <row r="308" spans="1:27" x14ac:dyDescent="0.3">
      <c r="C308" s="70"/>
      <c r="D308" s="70"/>
      <c r="E308" s="79"/>
      <c r="F308" s="70"/>
      <c r="G308" s="79"/>
      <c r="H308" s="70"/>
      <c r="I308" s="79"/>
      <c r="J308" s="70"/>
      <c r="K308" s="79"/>
      <c r="L308" s="70"/>
      <c r="M308" s="70"/>
      <c r="N308" s="70"/>
      <c r="O308" s="79"/>
      <c r="P308" s="70"/>
      <c r="Q308" s="79"/>
      <c r="R308" s="70"/>
      <c r="S308" s="79"/>
      <c r="T308" s="70"/>
      <c r="U308" s="70"/>
      <c r="V308" s="70"/>
      <c r="W308" s="98"/>
      <c r="X308" s="70"/>
      <c r="Y308" s="70"/>
      <c r="Z308" s="70"/>
      <c r="AA308" s="70"/>
    </row>
    <row r="309" spans="1:27" ht="15.5" x14ac:dyDescent="0.35">
      <c r="A309" s="62" t="s">
        <v>126</v>
      </c>
      <c r="C309" s="72"/>
      <c r="D309" s="70"/>
      <c r="E309" s="80"/>
      <c r="F309" s="70"/>
      <c r="G309" s="80"/>
      <c r="H309" s="70"/>
      <c r="I309" s="80"/>
      <c r="J309" s="70"/>
      <c r="K309" s="80"/>
      <c r="L309" s="70"/>
      <c r="M309" s="73"/>
      <c r="N309" s="70"/>
      <c r="O309" s="80"/>
      <c r="P309" s="70"/>
      <c r="Q309" s="80"/>
      <c r="R309" s="70"/>
      <c r="S309" s="80"/>
      <c r="T309" s="70"/>
      <c r="U309" s="72"/>
      <c r="V309" s="70"/>
      <c r="W309" s="99"/>
      <c r="X309" s="70"/>
      <c r="Y309" s="72"/>
      <c r="Z309" s="70"/>
      <c r="AA309" s="70"/>
    </row>
    <row r="310" spans="1:27" x14ac:dyDescent="0.3">
      <c r="A310" s="32" t="s">
        <v>1</v>
      </c>
      <c r="C310" s="70">
        <v>383795.95</v>
      </c>
      <c r="D310" s="70"/>
      <c r="E310" s="79">
        <v>449892.12999999995</v>
      </c>
      <c r="F310" s="70"/>
      <c r="G310" s="79">
        <v>420400.53</v>
      </c>
      <c r="H310" s="70"/>
      <c r="I310" s="79">
        <v>412462.76000000007</v>
      </c>
      <c r="J310" s="70"/>
      <c r="K310" s="79">
        <v>369991.26999999996</v>
      </c>
      <c r="L310" s="70"/>
      <c r="M310" s="70">
        <v>501971.39</v>
      </c>
      <c r="N310" s="70"/>
      <c r="O310" s="79">
        <v>483070.35</v>
      </c>
      <c r="P310" s="70"/>
      <c r="Q310" s="79">
        <v>413613.22</v>
      </c>
      <c r="R310" s="70"/>
      <c r="S310" s="79">
        <v>410388.88</v>
      </c>
      <c r="T310" s="70"/>
      <c r="U310" s="70">
        <v>398084.31999999995</v>
      </c>
      <c r="V310" s="70"/>
      <c r="W310" s="98">
        <v>383303.25000000006</v>
      </c>
      <c r="X310" s="70"/>
      <c r="Y310" s="70"/>
      <c r="Z310" s="70"/>
      <c r="AA310" s="70">
        <f t="shared" si="4"/>
        <v>4626974.05</v>
      </c>
    </row>
    <row r="311" spans="1:27" x14ac:dyDescent="0.3">
      <c r="A311" s="32" t="s">
        <v>2</v>
      </c>
      <c r="C311" s="70">
        <v>357377.36000000004</v>
      </c>
      <c r="D311" s="70"/>
      <c r="E311" s="79">
        <v>407282.47</v>
      </c>
      <c r="F311" s="70"/>
      <c r="G311" s="79">
        <v>391306.27999999997</v>
      </c>
      <c r="H311" s="70"/>
      <c r="I311" s="79">
        <v>378789.01999999996</v>
      </c>
      <c r="J311" s="70"/>
      <c r="K311" s="79">
        <v>336807.98</v>
      </c>
      <c r="L311" s="70"/>
      <c r="M311" s="70">
        <v>470447.47</v>
      </c>
      <c r="N311" s="70"/>
      <c r="O311" s="79">
        <v>444406.58</v>
      </c>
      <c r="P311" s="70"/>
      <c r="Q311" s="79">
        <v>378074.16000000003</v>
      </c>
      <c r="R311" s="70"/>
      <c r="S311" s="79">
        <v>362858.80000000005</v>
      </c>
      <c r="T311" s="70"/>
      <c r="U311" s="70">
        <v>358183.73</v>
      </c>
      <c r="V311" s="70"/>
      <c r="W311" s="98">
        <v>345112.33</v>
      </c>
      <c r="X311" s="70"/>
      <c r="Y311" s="70"/>
      <c r="Z311" s="70"/>
      <c r="AA311" s="70">
        <f t="shared" si="4"/>
        <v>4230646.18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9">
        <v>0</v>
      </c>
      <c r="J312" s="70"/>
      <c r="K312" s="79">
        <v>0</v>
      </c>
      <c r="L312" s="70"/>
      <c r="M312" s="70">
        <v>0</v>
      </c>
      <c r="N312" s="70"/>
      <c r="O312" s="79">
        <v>0</v>
      </c>
      <c r="P312" s="70"/>
      <c r="Q312" s="79">
        <v>0</v>
      </c>
      <c r="R312" s="70"/>
      <c r="S312" s="79">
        <v>0</v>
      </c>
      <c r="T312" s="70"/>
      <c r="U312" s="70">
        <v>0</v>
      </c>
      <c r="V312" s="70"/>
      <c r="W312" s="98">
        <v>0</v>
      </c>
      <c r="X312" s="70"/>
      <c r="Y312" s="70"/>
      <c r="Z312" s="70"/>
      <c r="AA312" s="70">
        <f t="shared" si="4"/>
        <v>0</v>
      </c>
    </row>
    <row r="313" spans="1:27" x14ac:dyDescent="0.3">
      <c r="A313" s="32" t="s">
        <v>31</v>
      </c>
      <c r="C313" s="70">
        <v>26418.590000000004</v>
      </c>
      <c r="D313" s="70"/>
      <c r="E313" s="79">
        <v>42609.66</v>
      </c>
      <c r="F313" s="70"/>
      <c r="G313" s="79">
        <v>29094.25</v>
      </c>
      <c r="H313" s="70"/>
      <c r="I313" s="79">
        <v>33673.74</v>
      </c>
      <c r="J313" s="70"/>
      <c r="K313" s="79">
        <v>33183.29</v>
      </c>
      <c r="L313" s="70"/>
      <c r="M313" s="70">
        <v>31523.920000000002</v>
      </c>
      <c r="N313" s="70"/>
      <c r="O313" s="79">
        <v>38663.770000000004</v>
      </c>
      <c r="P313" s="70"/>
      <c r="Q313" s="79">
        <v>35539.06</v>
      </c>
      <c r="R313" s="70"/>
      <c r="S313" s="79">
        <v>47530.079999999994</v>
      </c>
      <c r="T313" s="70"/>
      <c r="U313" s="70">
        <v>39900.590000000004</v>
      </c>
      <c r="V313" s="70"/>
      <c r="W313" s="98">
        <v>38190.92</v>
      </c>
      <c r="X313" s="70"/>
      <c r="Y313" s="70"/>
      <c r="Z313" s="70"/>
      <c r="AA313" s="70">
        <f t="shared" si="4"/>
        <v>396327.87000000005</v>
      </c>
    </row>
    <row r="314" spans="1:27" x14ac:dyDescent="0.3">
      <c r="A314" s="32" t="s">
        <v>87</v>
      </c>
      <c r="C314" s="70">
        <v>11095.807799999999</v>
      </c>
      <c r="D314" s="70"/>
      <c r="E314" s="79">
        <v>17896.057200000003</v>
      </c>
      <c r="F314" s="70"/>
      <c r="G314" s="79">
        <v>12219.584999999999</v>
      </c>
      <c r="H314" s="70"/>
      <c r="I314" s="79">
        <v>14142.970799999999</v>
      </c>
      <c r="J314" s="70"/>
      <c r="K314" s="79">
        <v>13936.981800000001</v>
      </c>
      <c r="L314" s="70"/>
      <c r="M314" s="70">
        <v>13240.046399999999</v>
      </c>
      <c r="N314" s="70"/>
      <c r="O314" s="79">
        <v>16238.783399999998</v>
      </c>
      <c r="P314" s="70"/>
      <c r="Q314" s="79">
        <v>14926.405199999997</v>
      </c>
      <c r="R314" s="70"/>
      <c r="S314" s="79">
        <v>19962.633599999997</v>
      </c>
      <c r="T314" s="70"/>
      <c r="U314" s="70">
        <v>16758.247800000001</v>
      </c>
      <c r="V314" s="70"/>
      <c r="W314" s="98">
        <v>16040.186400000001</v>
      </c>
      <c r="X314" s="70"/>
      <c r="Y314" s="70"/>
      <c r="Z314" s="70"/>
      <c r="AA314" s="70">
        <f t="shared" si="4"/>
        <v>166457.70540000001</v>
      </c>
    </row>
    <row r="315" spans="1:27" ht="15" x14ac:dyDescent="0.3">
      <c r="A315" s="32" t="s">
        <v>89</v>
      </c>
      <c r="C315" s="70">
        <v>2641.8590000000004</v>
      </c>
      <c r="D315" s="70"/>
      <c r="E315" s="79">
        <v>4260.9660000000013</v>
      </c>
      <c r="F315" s="70"/>
      <c r="G315" s="79">
        <v>2909.4250000000002</v>
      </c>
      <c r="H315" s="70"/>
      <c r="I315" s="79">
        <v>3367.3739999999998</v>
      </c>
      <c r="J315" s="70"/>
      <c r="K315" s="79">
        <v>3318.3290000000002</v>
      </c>
      <c r="L315" s="70"/>
      <c r="M315" s="70">
        <v>3152.3919999999998</v>
      </c>
      <c r="N315" s="70"/>
      <c r="O315" s="79">
        <v>3866.3770000000004</v>
      </c>
      <c r="P315" s="70"/>
      <c r="Q315" s="79">
        <v>3553.9059999999999</v>
      </c>
      <c r="R315" s="70"/>
      <c r="S315" s="79">
        <v>4753.0079999999998</v>
      </c>
      <c r="T315" s="70"/>
      <c r="U315" s="70">
        <v>3990.0590000000002</v>
      </c>
      <c r="V315" s="70"/>
      <c r="W315" s="98">
        <v>3819.0920000000006</v>
      </c>
      <c r="X315" s="70"/>
      <c r="Y315" s="70"/>
      <c r="Z315" s="70"/>
      <c r="AA315" s="70">
        <f t="shared" si="4"/>
        <v>39632.786999999997</v>
      </c>
    </row>
    <row r="316" spans="1:27" x14ac:dyDescent="0.3">
      <c r="C316" s="70"/>
      <c r="D316" s="70"/>
      <c r="E316" s="79"/>
      <c r="F316" s="70"/>
      <c r="G316" s="79"/>
      <c r="H316" s="70"/>
      <c r="I316" s="79"/>
      <c r="J316" s="70"/>
      <c r="K316" s="79"/>
      <c r="L316" s="70"/>
      <c r="M316" s="70"/>
      <c r="N316" s="70"/>
      <c r="O316" s="79"/>
      <c r="P316" s="70"/>
      <c r="Q316" s="79"/>
      <c r="R316" s="70"/>
      <c r="S316" s="79"/>
      <c r="T316" s="70"/>
      <c r="U316" s="70"/>
      <c r="V316" s="70"/>
      <c r="W316" s="98"/>
      <c r="X316" s="70"/>
      <c r="Y316" s="70"/>
      <c r="Z316" s="70"/>
      <c r="AA316" s="70"/>
    </row>
    <row r="317" spans="1:27" ht="15.5" x14ac:dyDescent="0.35">
      <c r="A317" s="62" t="s">
        <v>129</v>
      </c>
      <c r="C317" s="72"/>
      <c r="D317" s="70"/>
      <c r="E317" s="80"/>
      <c r="F317" s="70"/>
      <c r="G317" s="80"/>
      <c r="H317" s="70"/>
      <c r="I317" s="80"/>
      <c r="J317" s="70"/>
      <c r="K317" s="80"/>
      <c r="L317" s="70"/>
      <c r="M317" s="73"/>
      <c r="N317" s="70"/>
      <c r="O317" s="80"/>
      <c r="P317" s="70"/>
      <c r="Q317" s="80"/>
      <c r="R317" s="70"/>
      <c r="S317" s="80"/>
      <c r="T317" s="70"/>
      <c r="U317" s="72"/>
      <c r="V317" s="70"/>
      <c r="W317" s="99"/>
      <c r="X317" s="70"/>
      <c r="Y317" s="72"/>
      <c r="Z317" s="70"/>
      <c r="AA317" s="70"/>
    </row>
    <row r="318" spans="1:27" x14ac:dyDescent="0.3">
      <c r="A318" s="32" t="s">
        <v>1</v>
      </c>
      <c r="C318" s="70">
        <v>305474.17</v>
      </c>
      <c r="D318" s="70"/>
      <c r="E318" s="79">
        <v>455586.30000000005</v>
      </c>
      <c r="F318" s="70"/>
      <c r="G318" s="79">
        <v>235059.49</v>
      </c>
      <c r="H318" s="70"/>
      <c r="I318" s="79">
        <v>252105.06</v>
      </c>
      <c r="J318" s="70"/>
      <c r="K318" s="79">
        <v>213169.5</v>
      </c>
      <c r="L318" s="70"/>
      <c r="M318" s="70">
        <v>231674.74</v>
      </c>
      <c r="N318" s="70"/>
      <c r="O318" s="79">
        <v>150696.04</v>
      </c>
      <c r="P318" s="70"/>
      <c r="Q318" s="79">
        <v>226941.33000000002</v>
      </c>
      <c r="R318" s="70"/>
      <c r="S318" s="79">
        <v>391395.29999999993</v>
      </c>
      <c r="T318" s="70"/>
      <c r="U318" s="70">
        <v>317845.32</v>
      </c>
      <c r="V318" s="70"/>
      <c r="W318" s="98">
        <v>323697.01</v>
      </c>
      <c r="X318" s="70"/>
      <c r="Y318" s="70"/>
      <c r="Z318" s="70"/>
      <c r="AA318" s="70">
        <f t="shared" si="4"/>
        <v>3103644.26</v>
      </c>
    </row>
    <row r="319" spans="1:27" x14ac:dyDescent="0.3">
      <c r="A319" s="32" t="s">
        <v>2</v>
      </c>
      <c r="C319" s="70">
        <v>282661.12</v>
      </c>
      <c r="D319" s="70"/>
      <c r="E319" s="79">
        <v>429889.88999999996</v>
      </c>
      <c r="F319" s="70"/>
      <c r="G319" s="79">
        <v>210002.5</v>
      </c>
      <c r="H319" s="70"/>
      <c r="I319" s="79">
        <v>229230.88999999996</v>
      </c>
      <c r="J319" s="70"/>
      <c r="K319" s="79">
        <v>189632.05999999997</v>
      </c>
      <c r="L319" s="70"/>
      <c r="M319" s="70">
        <v>222637.83000000005</v>
      </c>
      <c r="N319" s="70"/>
      <c r="O319" s="79">
        <v>143012.75000000003</v>
      </c>
      <c r="P319" s="70"/>
      <c r="Q319" s="79">
        <v>217275.56</v>
      </c>
      <c r="R319" s="70"/>
      <c r="S319" s="79">
        <v>350590.08</v>
      </c>
      <c r="T319" s="70"/>
      <c r="U319" s="70">
        <v>305787.38</v>
      </c>
      <c r="V319" s="70"/>
      <c r="W319" s="98">
        <v>287922.45</v>
      </c>
      <c r="X319" s="70"/>
      <c r="Y319" s="70"/>
      <c r="Z319" s="70"/>
      <c r="AA319" s="70">
        <f t="shared" si="4"/>
        <v>2868642.5100000002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9">
        <v>0</v>
      </c>
      <c r="J320" s="70"/>
      <c r="K320" s="79">
        <v>0</v>
      </c>
      <c r="L320" s="70"/>
      <c r="M320" s="70">
        <v>0</v>
      </c>
      <c r="N320" s="70"/>
      <c r="O320" s="79">
        <v>0</v>
      </c>
      <c r="P320" s="70"/>
      <c r="Q320" s="79">
        <v>0</v>
      </c>
      <c r="R320" s="70"/>
      <c r="S320" s="79">
        <v>0</v>
      </c>
      <c r="T320" s="70"/>
      <c r="U320" s="70">
        <v>0</v>
      </c>
      <c r="V320" s="70"/>
      <c r="W320" s="98">
        <v>0</v>
      </c>
      <c r="X320" s="70"/>
      <c r="Y320" s="70"/>
      <c r="Z320" s="70"/>
      <c r="AA320" s="70">
        <f t="shared" si="4"/>
        <v>0</v>
      </c>
    </row>
    <row r="321" spans="1:27" x14ac:dyDescent="0.3">
      <c r="A321" s="32" t="s">
        <v>31</v>
      </c>
      <c r="C321" s="70">
        <v>22813.05</v>
      </c>
      <c r="D321" s="70"/>
      <c r="E321" s="79">
        <v>25696.41</v>
      </c>
      <c r="F321" s="70"/>
      <c r="G321" s="79">
        <v>25056.99</v>
      </c>
      <c r="H321" s="70"/>
      <c r="I321" s="79">
        <v>22874.170000000006</v>
      </c>
      <c r="J321" s="70"/>
      <c r="K321" s="79">
        <v>23537.439999999999</v>
      </c>
      <c r="L321" s="70"/>
      <c r="M321" s="70">
        <v>9036.9100000000017</v>
      </c>
      <c r="N321" s="70"/>
      <c r="O321" s="79">
        <v>7683.29</v>
      </c>
      <c r="P321" s="70"/>
      <c r="Q321" s="79">
        <v>9665.77</v>
      </c>
      <c r="R321" s="70"/>
      <c r="S321" s="79">
        <v>40805.220000000008</v>
      </c>
      <c r="T321" s="70"/>
      <c r="U321" s="70">
        <v>12057.939999999999</v>
      </c>
      <c r="V321" s="70"/>
      <c r="W321" s="98">
        <v>35774.560000000005</v>
      </c>
      <c r="X321" s="70"/>
      <c r="Y321" s="70"/>
      <c r="Z321" s="70"/>
      <c r="AA321" s="70">
        <f t="shared" si="4"/>
        <v>235001.75</v>
      </c>
    </row>
    <row r="322" spans="1:27" x14ac:dyDescent="0.3">
      <c r="A322" s="32" t="s">
        <v>87</v>
      </c>
      <c r="C322" s="70">
        <v>9581.4809999999998</v>
      </c>
      <c r="D322" s="70"/>
      <c r="E322" s="79">
        <v>10792.492200000001</v>
      </c>
      <c r="F322" s="70"/>
      <c r="G322" s="79">
        <v>10523.935799999999</v>
      </c>
      <c r="H322" s="70"/>
      <c r="I322" s="79">
        <v>9607.1513999999988</v>
      </c>
      <c r="J322" s="70"/>
      <c r="K322" s="79">
        <v>9885.7248</v>
      </c>
      <c r="L322" s="70"/>
      <c r="M322" s="70">
        <v>3795.5021999999999</v>
      </c>
      <c r="N322" s="70"/>
      <c r="O322" s="79">
        <v>3226.9817999999996</v>
      </c>
      <c r="P322" s="70"/>
      <c r="Q322" s="79">
        <v>4059.6234000000004</v>
      </c>
      <c r="R322" s="70"/>
      <c r="S322" s="79">
        <v>17138.1924</v>
      </c>
      <c r="T322" s="70"/>
      <c r="U322" s="70">
        <v>5064.3347999999987</v>
      </c>
      <c r="V322" s="70"/>
      <c r="W322" s="98">
        <v>15025.315199999997</v>
      </c>
      <c r="X322" s="70"/>
      <c r="Y322" s="70"/>
      <c r="Z322" s="70"/>
      <c r="AA322" s="70">
        <f t="shared" si="4"/>
        <v>98700.735000000001</v>
      </c>
    </row>
    <row r="323" spans="1:27" ht="15" x14ac:dyDescent="0.3">
      <c r="A323" s="32" t="s">
        <v>89</v>
      </c>
      <c r="C323" s="70">
        <v>2281.3050000000003</v>
      </c>
      <c r="D323" s="70"/>
      <c r="E323" s="79">
        <v>2569.6409999999996</v>
      </c>
      <c r="F323" s="70"/>
      <c r="G323" s="79">
        <v>2505.6990000000001</v>
      </c>
      <c r="H323" s="70"/>
      <c r="I323" s="79">
        <v>2287.4170000000004</v>
      </c>
      <c r="J323" s="70"/>
      <c r="K323" s="79">
        <v>2353.7440000000001</v>
      </c>
      <c r="L323" s="70"/>
      <c r="M323" s="70">
        <v>903.69100000000026</v>
      </c>
      <c r="N323" s="70"/>
      <c r="O323" s="79">
        <v>768.32900000000006</v>
      </c>
      <c r="P323" s="70"/>
      <c r="Q323" s="79">
        <v>966.57700000000011</v>
      </c>
      <c r="R323" s="70"/>
      <c r="S323" s="79">
        <v>4080.5220000000008</v>
      </c>
      <c r="T323" s="70"/>
      <c r="U323" s="70">
        <v>1205.7940000000001</v>
      </c>
      <c r="V323" s="70"/>
      <c r="W323" s="98">
        <v>3577.4560000000001</v>
      </c>
      <c r="X323" s="70"/>
      <c r="Y323" s="70"/>
      <c r="Z323" s="70"/>
      <c r="AA323" s="70">
        <f t="shared" si="4"/>
        <v>23500.175000000003</v>
      </c>
    </row>
    <row r="324" spans="1:27" x14ac:dyDescent="0.3">
      <c r="C324" s="70"/>
      <c r="D324" s="70"/>
      <c r="E324" s="79"/>
      <c r="F324" s="70"/>
      <c r="G324" s="79"/>
      <c r="H324" s="70"/>
      <c r="I324" s="79"/>
      <c r="J324" s="70"/>
      <c r="K324" s="79"/>
      <c r="L324" s="70"/>
      <c r="M324" s="70"/>
      <c r="N324" s="70"/>
      <c r="O324" s="79"/>
      <c r="P324" s="70"/>
      <c r="Q324" s="79"/>
      <c r="R324" s="70"/>
      <c r="S324" s="79"/>
      <c r="T324" s="70"/>
      <c r="U324" s="70"/>
      <c r="V324" s="70"/>
      <c r="W324" s="98"/>
      <c r="X324" s="70"/>
      <c r="Y324" s="70"/>
      <c r="Z324" s="70"/>
      <c r="AA324" s="70"/>
    </row>
    <row r="325" spans="1:27" ht="15.5" x14ac:dyDescent="0.35">
      <c r="A325" s="62" t="s">
        <v>127</v>
      </c>
      <c r="C325" s="72"/>
      <c r="D325" s="70"/>
      <c r="E325" s="80"/>
      <c r="F325" s="70"/>
      <c r="G325" s="80"/>
      <c r="H325" s="70"/>
      <c r="I325" s="80"/>
      <c r="J325" s="70"/>
      <c r="K325" s="80"/>
      <c r="L325" s="70"/>
      <c r="M325" s="73"/>
      <c r="N325" s="70"/>
      <c r="O325" s="80"/>
      <c r="P325" s="70"/>
      <c r="Q325" s="80"/>
      <c r="R325" s="70"/>
      <c r="S325" s="80"/>
      <c r="T325" s="70"/>
      <c r="U325" s="72"/>
      <c r="V325" s="70"/>
      <c r="W325" s="99"/>
      <c r="X325" s="70"/>
      <c r="Y325" s="72"/>
      <c r="Z325" s="70"/>
      <c r="AA325" s="70"/>
    </row>
    <row r="326" spans="1:27" x14ac:dyDescent="0.3">
      <c r="A326" s="32" t="s">
        <v>1</v>
      </c>
      <c r="C326" s="70">
        <v>243477.18</v>
      </c>
      <c r="D326" s="70"/>
      <c r="E326" s="79">
        <v>302553.59999999998</v>
      </c>
      <c r="F326" s="70"/>
      <c r="G326" s="79">
        <v>224306.72999999998</v>
      </c>
      <c r="H326" s="70"/>
      <c r="I326" s="79">
        <v>248155.48</v>
      </c>
      <c r="J326" s="70"/>
      <c r="K326" s="79">
        <v>305972.65000000002</v>
      </c>
      <c r="L326" s="70"/>
      <c r="M326" s="70">
        <v>282743.45999999996</v>
      </c>
      <c r="N326" s="70"/>
      <c r="O326" s="79">
        <v>233033.79999999996</v>
      </c>
      <c r="P326" s="70"/>
      <c r="Q326" s="79">
        <v>185308.23</v>
      </c>
      <c r="R326" s="70"/>
      <c r="S326" s="79">
        <v>171393.97</v>
      </c>
      <c r="T326" s="70"/>
      <c r="U326" s="70">
        <v>226043.74999999997</v>
      </c>
      <c r="V326" s="70"/>
      <c r="W326" s="98">
        <v>194944.52</v>
      </c>
      <c r="X326" s="70"/>
      <c r="Y326" s="70"/>
      <c r="Z326" s="70"/>
      <c r="AA326" s="70">
        <f t="shared" si="4"/>
        <v>2617933.37</v>
      </c>
    </row>
    <row r="327" spans="1:27" x14ac:dyDescent="0.3">
      <c r="A327" s="32" t="s">
        <v>2</v>
      </c>
      <c r="C327" s="70">
        <v>232517.62</v>
      </c>
      <c r="D327" s="70"/>
      <c r="E327" s="79">
        <v>286796.71000000002</v>
      </c>
      <c r="F327" s="70"/>
      <c r="G327" s="79">
        <v>202075.7</v>
      </c>
      <c r="H327" s="70"/>
      <c r="I327" s="79">
        <v>230077.02999999997</v>
      </c>
      <c r="J327" s="70"/>
      <c r="K327" s="79">
        <v>279634.84999999998</v>
      </c>
      <c r="L327" s="70"/>
      <c r="M327" s="70">
        <v>255461.47000000003</v>
      </c>
      <c r="N327" s="70"/>
      <c r="O327" s="79">
        <v>213054.35</v>
      </c>
      <c r="P327" s="70"/>
      <c r="Q327" s="79">
        <v>175465.11000000002</v>
      </c>
      <c r="R327" s="70"/>
      <c r="S327" s="79">
        <v>148805.93000000002</v>
      </c>
      <c r="T327" s="70"/>
      <c r="U327" s="70">
        <v>202786.24000000002</v>
      </c>
      <c r="V327" s="70"/>
      <c r="W327" s="98">
        <v>176127.49000000002</v>
      </c>
      <c r="X327" s="70"/>
      <c r="Y327" s="70"/>
      <c r="Z327" s="70"/>
      <c r="AA327" s="70">
        <f t="shared" si="4"/>
        <v>2402802.5000000005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9">
        <v>0</v>
      </c>
      <c r="J328" s="70"/>
      <c r="K328" s="79">
        <v>0</v>
      </c>
      <c r="L328" s="70"/>
      <c r="M328" s="70">
        <v>0</v>
      </c>
      <c r="N328" s="70"/>
      <c r="O328" s="79">
        <v>0</v>
      </c>
      <c r="P328" s="70"/>
      <c r="Q328" s="79">
        <v>0</v>
      </c>
      <c r="R328" s="70"/>
      <c r="S328" s="79">
        <v>0</v>
      </c>
      <c r="T328" s="70"/>
      <c r="U328" s="70">
        <v>0</v>
      </c>
      <c r="V328" s="70"/>
      <c r="W328" s="98">
        <v>0</v>
      </c>
      <c r="X328" s="70"/>
      <c r="Y328" s="70"/>
      <c r="Z328" s="70"/>
      <c r="AA328" s="70">
        <f t="shared" si="4"/>
        <v>0</v>
      </c>
    </row>
    <row r="329" spans="1:27" x14ac:dyDescent="0.3">
      <c r="A329" s="32" t="s">
        <v>31</v>
      </c>
      <c r="C329" s="70">
        <v>10959.56</v>
      </c>
      <c r="D329" s="70"/>
      <c r="E329" s="79">
        <v>15756.89</v>
      </c>
      <c r="F329" s="70"/>
      <c r="G329" s="79">
        <v>22231.03</v>
      </c>
      <c r="H329" s="70"/>
      <c r="I329" s="79">
        <v>18078.45</v>
      </c>
      <c r="J329" s="70"/>
      <c r="K329" s="79">
        <v>26337.8</v>
      </c>
      <c r="L329" s="70"/>
      <c r="M329" s="70">
        <v>27281.989999999998</v>
      </c>
      <c r="N329" s="70"/>
      <c r="O329" s="79">
        <v>19979.450000000004</v>
      </c>
      <c r="P329" s="70"/>
      <c r="Q329" s="79">
        <v>9843.119999999999</v>
      </c>
      <c r="R329" s="70"/>
      <c r="S329" s="79">
        <v>22588.04</v>
      </c>
      <c r="T329" s="70"/>
      <c r="U329" s="70">
        <v>23257.509999999995</v>
      </c>
      <c r="V329" s="70"/>
      <c r="W329" s="98">
        <v>18817.030000000002</v>
      </c>
      <c r="X329" s="70"/>
      <c r="Y329" s="70"/>
      <c r="Z329" s="70"/>
      <c r="AA329" s="70">
        <f t="shared" si="4"/>
        <v>215130.87000000002</v>
      </c>
    </row>
    <row r="330" spans="1:27" x14ac:dyDescent="0.3">
      <c r="A330" s="32" t="s">
        <v>87</v>
      </c>
      <c r="C330" s="70">
        <v>4603.0151999999998</v>
      </c>
      <c r="D330" s="70"/>
      <c r="E330" s="79">
        <v>6617.8937999999989</v>
      </c>
      <c r="F330" s="70"/>
      <c r="G330" s="79">
        <v>9337.0325999999986</v>
      </c>
      <c r="H330" s="70"/>
      <c r="I330" s="79">
        <v>7592.9490000000005</v>
      </c>
      <c r="J330" s="70"/>
      <c r="K330" s="79">
        <v>11061.876</v>
      </c>
      <c r="L330" s="70"/>
      <c r="M330" s="70">
        <v>11458.435799999999</v>
      </c>
      <c r="N330" s="70"/>
      <c r="O330" s="79">
        <v>8391.3690000000006</v>
      </c>
      <c r="P330" s="70"/>
      <c r="Q330" s="79">
        <v>4134.1103999999996</v>
      </c>
      <c r="R330" s="70"/>
      <c r="S330" s="79">
        <v>9486.9768000000022</v>
      </c>
      <c r="T330" s="70"/>
      <c r="U330" s="70">
        <v>9768.1541999999972</v>
      </c>
      <c r="V330" s="70"/>
      <c r="W330" s="98">
        <v>7903.1525999999994</v>
      </c>
      <c r="X330" s="70"/>
      <c r="Y330" s="70"/>
      <c r="Z330" s="70"/>
      <c r="AA330" s="70">
        <f t="shared" si="4"/>
        <v>90354.965399999986</v>
      </c>
    </row>
    <row r="331" spans="1:27" ht="16.5" customHeight="1" x14ac:dyDescent="0.3">
      <c r="A331" s="32" t="s">
        <v>89</v>
      </c>
      <c r="C331" s="70">
        <v>1095.9560000000001</v>
      </c>
      <c r="D331" s="70"/>
      <c r="E331" s="79">
        <v>1575.6890000000001</v>
      </c>
      <c r="F331" s="70"/>
      <c r="G331" s="79">
        <v>2223.1030000000001</v>
      </c>
      <c r="H331" s="70"/>
      <c r="I331" s="79">
        <v>1807.8450000000003</v>
      </c>
      <c r="J331" s="70"/>
      <c r="K331" s="79">
        <v>2633.7800000000007</v>
      </c>
      <c r="L331" s="70"/>
      <c r="M331" s="70">
        <v>2728.1990000000005</v>
      </c>
      <c r="N331" s="70"/>
      <c r="O331" s="79">
        <v>1997.9449999999999</v>
      </c>
      <c r="P331" s="70"/>
      <c r="Q331" s="79">
        <v>984.31200000000001</v>
      </c>
      <c r="R331" s="70"/>
      <c r="S331" s="79">
        <v>2258.8040000000001</v>
      </c>
      <c r="T331" s="70"/>
      <c r="U331" s="70">
        <v>2325.7510000000002</v>
      </c>
      <c r="V331" s="70"/>
      <c r="W331" s="98">
        <v>1881.7030000000002</v>
      </c>
      <c r="X331" s="70"/>
      <c r="Y331" s="70"/>
      <c r="Z331" s="70"/>
      <c r="AA331" s="70">
        <f t="shared" si="4"/>
        <v>21513.087000000003</v>
      </c>
    </row>
    <row r="332" spans="1:27" ht="16.5" customHeight="1" x14ac:dyDescent="0.3">
      <c r="C332" s="70"/>
      <c r="D332" s="70"/>
      <c r="E332" s="79"/>
      <c r="F332" s="70"/>
      <c r="G332" s="79"/>
      <c r="H332" s="70"/>
      <c r="I332" s="79"/>
      <c r="J332" s="70"/>
      <c r="K332" s="79"/>
      <c r="L332" s="70"/>
      <c r="M332" s="70"/>
      <c r="N332" s="70"/>
      <c r="O332" s="79"/>
      <c r="P332" s="70"/>
      <c r="Q332" s="79"/>
      <c r="R332" s="70"/>
      <c r="S332" s="79"/>
      <c r="T332" s="70"/>
      <c r="U332" s="70"/>
      <c r="V332" s="70"/>
      <c r="W332" s="98"/>
      <c r="X332" s="70"/>
      <c r="Y332" s="70"/>
      <c r="Z332" s="70"/>
      <c r="AA332" s="70"/>
    </row>
    <row r="333" spans="1:27" ht="15.5" x14ac:dyDescent="0.35">
      <c r="A333" s="62" t="s">
        <v>151</v>
      </c>
      <c r="C333" s="72"/>
      <c r="D333" s="70"/>
      <c r="E333" s="80"/>
      <c r="F333" s="70"/>
      <c r="G333" s="80"/>
      <c r="H333" s="70"/>
      <c r="I333" s="80"/>
      <c r="J333" s="70"/>
      <c r="K333" s="80"/>
      <c r="L333" s="70"/>
      <c r="M333" s="73"/>
      <c r="N333" s="70"/>
      <c r="O333" s="80"/>
      <c r="P333" s="70"/>
      <c r="Q333" s="80"/>
      <c r="R333" s="70"/>
      <c r="S333" s="80"/>
      <c r="T333" s="70"/>
      <c r="U333" s="72"/>
      <c r="V333" s="70"/>
      <c r="W333" s="99"/>
      <c r="X333" s="70"/>
      <c r="Y333" s="72"/>
      <c r="Z333" s="70"/>
      <c r="AA333" s="70"/>
    </row>
    <row r="334" spans="1:27" x14ac:dyDescent="0.3">
      <c r="A334" s="32" t="s">
        <v>1</v>
      </c>
      <c r="C334" s="70">
        <v>729747.15</v>
      </c>
      <c r="D334" s="70"/>
      <c r="E334" s="79">
        <v>807791.54999999993</v>
      </c>
      <c r="F334" s="70"/>
      <c r="G334" s="79">
        <v>601772.78</v>
      </c>
      <c r="H334" s="70"/>
      <c r="I334" s="79">
        <v>840897.82000000018</v>
      </c>
      <c r="J334" s="70"/>
      <c r="K334" s="79">
        <v>705794.83</v>
      </c>
      <c r="L334" s="70"/>
      <c r="M334" s="70">
        <v>740474.58000000007</v>
      </c>
      <c r="N334" s="70"/>
      <c r="O334" s="79">
        <v>693925.95000000007</v>
      </c>
      <c r="P334" s="70"/>
      <c r="Q334" s="79">
        <v>673435.48</v>
      </c>
      <c r="R334" s="70"/>
      <c r="S334" s="79">
        <v>625521.78</v>
      </c>
      <c r="T334" s="70"/>
      <c r="U334" s="70">
        <v>632710.55000000005</v>
      </c>
      <c r="V334" s="70"/>
      <c r="W334" s="98">
        <v>656797.38</v>
      </c>
      <c r="X334" s="70"/>
      <c r="Y334" s="70"/>
      <c r="Z334" s="70"/>
      <c r="AA334" s="70">
        <f t="shared" si="4"/>
        <v>7708869.8500000006</v>
      </c>
    </row>
    <row r="335" spans="1:27" x14ac:dyDescent="0.3">
      <c r="A335" s="32" t="s">
        <v>2</v>
      </c>
      <c r="C335" s="70">
        <v>675942.16999999993</v>
      </c>
      <c r="D335" s="70"/>
      <c r="E335" s="79">
        <v>758320.03999999992</v>
      </c>
      <c r="F335" s="70"/>
      <c r="G335" s="79">
        <v>543435.1100000001</v>
      </c>
      <c r="H335" s="70"/>
      <c r="I335" s="79">
        <v>784336.14</v>
      </c>
      <c r="J335" s="70"/>
      <c r="K335" s="79">
        <v>632784.5</v>
      </c>
      <c r="L335" s="70"/>
      <c r="M335" s="70">
        <v>667927.85000000009</v>
      </c>
      <c r="N335" s="70"/>
      <c r="O335" s="79">
        <v>639432.37000000011</v>
      </c>
      <c r="P335" s="70"/>
      <c r="Q335" s="79">
        <v>638323.73</v>
      </c>
      <c r="R335" s="70"/>
      <c r="S335" s="79">
        <v>576253.29999999993</v>
      </c>
      <c r="T335" s="70"/>
      <c r="U335" s="70">
        <v>584931.29</v>
      </c>
      <c r="V335" s="70"/>
      <c r="W335" s="98">
        <v>600563.42000000004</v>
      </c>
      <c r="X335" s="70"/>
      <c r="Y335" s="70"/>
      <c r="Z335" s="70"/>
      <c r="AA335" s="70">
        <f t="shared" ref="AA335:AA398" si="5">SUM(C335:Z335)</f>
        <v>7102249.9199999999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9">
        <v>0</v>
      </c>
      <c r="J336" s="70"/>
      <c r="K336" s="79">
        <v>0</v>
      </c>
      <c r="L336" s="70"/>
      <c r="M336" s="70">
        <v>0</v>
      </c>
      <c r="N336" s="70"/>
      <c r="O336" s="79">
        <v>0</v>
      </c>
      <c r="P336" s="70"/>
      <c r="Q336" s="79">
        <v>0</v>
      </c>
      <c r="R336" s="70"/>
      <c r="S336" s="79">
        <v>0</v>
      </c>
      <c r="T336" s="70"/>
      <c r="U336" s="70">
        <v>0</v>
      </c>
      <c r="V336" s="70"/>
      <c r="W336" s="98">
        <v>0</v>
      </c>
      <c r="X336" s="70"/>
      <c r="Y336" s="70"/>
      <c r="Z336" s="70"/>
      <c r="AA336" s="70">
        <f t="shared" si="5"/>
        <v>0</v>
      </c>
    </row>
    <row r="337" spans="1:27" x14ac:dyDescent="0.3">
      <c r="A337" s="32" t="s">
        <v>31</v>
      </c>
      <c r="C337" s="70">
        <v>53804.979999999996</v>
      </c>
      <c r="D337" s="70"/>
      <c r="E337" s="79">
        <v>49471.51</v>
      </c>
      <c r="F337" s="70"/>
      <c r="G337" s="79">
        <v>58337.670000000006</v>
      </c>
      <c r="H337" s="70"/>
      <c r="I337" s="79">
        <v>56561.68</v>
      </c>
      <c r="J337" s="70"/>
      <c r="K337" s="79">
        <v>73010.330000000016</v>
      </c>
      <c r="L337" s="70"/>
      <c r="M337" s="70">
        <v>72546.73000000001</v>
      </c>
      <c r="N337" s="70"/>
      <c r="O337" s="79">
        <v>54493.58</v>
      </c>
      <c r="P337" s="70"/>
      <c r="Q337" s="79">
        <v>35111.75</v>
      </c>
      <c r="R337" s="70"/>
      <c r="S337" s="79">
        <v>49268.480000000003</v>
      </c>
      <c r="T337" s="70"/>
      <c r="U337" s="70">
        <v>47779.259999999995</v>
      </c>
      <c r="V337" s="70"/>
      <c r="W337" s="98">
        <v>56233.960000000006</v>
      </c>
      <c r="X337" s="70"/>
      <c r="Y337" s="70"/>
      <c r="Z337" s="70"/>
      <c r="AA337" s="70">
        <f t="shared" si="5"/>
        <v>606619.92999999993</v>
      </c>
    </row>
    <row r="338" spans="1:27" x14ac:dyDescent="0.3">
      <c r="A338" s="32" t="s">
        <v>87</v>
      </c>
      <c r="C338" s="70">
        <v>22598.0916</v>
      </c>
      <c r="D338" s="70"/>
      <c r="E338" s="79">
        <v>20778.034199999998</v>
      </c>
      <c r="F338" s="70"/>
      <c r="G338" s="79">
        <v>24501.821400000001</v>
      </c>
      <c r="H338" s="70"/>
      <c r="I338" s="79">
        <v>23755.905600000002</v>
      </c>
      <c r="J338" s="70"/>
      <c r="K338" s="79">
        <v>30664.338599999999</v>
      </c>
      <c r="L338" s="70"/>
      <c r="M338" s="70">
        <v>30469.626600000003</v>
      </c>
      <c r="N338" s="70"/>
      <c r="O338" s="79">
        <v>22887.303599999999</v>
      </c>
      <c r="P338" s="70"/>
      <c r="Q338" s="79">
        <v>14746.935000000001</v>
      </c>
      <c r="R338" s="70"/>
      <c r="S338" s="79">
        <v>20692.761599999998</v>
      </c>
      <c r="T338" s="70"/>
      <c r="U338" s="70">
        <v>20067.289199999999</v>
      </c>
      <c r="V338" s="70"/>
      <c r="W338" s="98">
        <v>23618.263200000005</v>
      </c>
      <c r="X338" s="70"/>
      <c r="Y338" s="70"/>
      <c r="Z338" s="70"/>
      <c r="AA338" s="70">
        <f t="shared" si="5"/>
        <v>254780.37060000002</v>
      </c>
    </row>
    <row r="339" spans="1:27" ht="15" x14ac:dyDescent="0.3">
      <c r="A339" s="32" t="s">
        <v>89</v>
      </c>
      <c r="C339" s="70">
        <v>5380.4979999999996</v>
      </c>
      <c r="D339" s="70"/>
      <c r="E339" s="79">
        <v>4947.1509999999998</v>
      </c>
      <c r="F339" s="70"/>
      <c r="G339" s="79">
        <v>5833.7670000000007</v>
      </c>
      <c r="H339" s="70"/>
      <c r="I339" s="79">
        <v>5656.1680000000006</v>
      </c>
      <c r="J339" s="70"/>
      <c r="K339" s="79">
        <v>7301.0330000000013</v>
      </c>
      <c r="L339" s="70"/>
      <c r="M339" s="70">
        <v>7254.6730000000007</v>
      </c>
      <c r="N339" s="70"/>
      <c r="O339" s="79">
        <v>5449.3580000000002</v>
      </c>
      <c r="P339" s="70"/>
      <c r="Q339" s="79">
        <v>3511.1750000000002</v>
      </c>
      <c r="R339" s="70"/>
      <c r="S339" s="79">
        <v>4926.848</v>
      </c>
      <c r="T339" s="70"/>
      <c r="U339" s="70">
        <v>4777.9260000000004</v>
      </c>
      <c r="V339" s="70"/>
      <c r="W339" s="98">
        <v>5623.3960000000006</v>
      </c>
      <c r="X339" s="70"/>
      <c r="Y339" s="70"/>
      <c r="Z339" s="70"/>
      <c r="AA339" s="70">
        <f t="shared" si="5"/>
        <v>60661.993000000009</v>
      </c>
    </row>
    <row r="340" spans="1:27" x14ac:dyDescent="0.3">
      <c r="C340" s="70"/>
      <c r="D340" s="70"/>
      <c r="E340" s="79"/>
      <c r="F340" s="70"/>
      <c r="G340" s="79"/>
      <c r="H340" s="70"/>
      <c r="I340" s="79"/>
      <c r="J340" s="70"/>
      <c r="K340" s="79"/>
      <c r="L340" s="70"/>
      <c r="M340" s="70"/>
      <c r="N340" s="70"/>
      <c r="O340" s="79"/>
      <c r="P340" s="70"/>
      <c r="Q340" s="79"/>
      <c r="R340" s="70"/>
      <c r="S340" s="79"/>
      <c r="T340" s="70"/>
      <c r="U340" s="70"/>
      <c r="V340" s="70"/>
      <c r="W340" s="98"/>
      <c r="X340" s="70"/>
      <c r="Y340" s="70"/>
      <c r="Z340" s="70"/>
      <c r="AA340" s="70"/>
    </row>
    <row r="341" spans="1:27" ht="15.5" x14ac:dyDescent="0.35">
      <c r="A341" s="62" t="s">
        <v>152</v>
      </c>
      <c r="C341" s="72"/>
      <c r="D341" s="70"/>
      <c r="E341" s="80"/>
      <c r="F341" s="70"/>
      <c r="G341" s="80"/>
      <c r="H341" s="70"/>
      <c r="I341" s="80"/>
      <c r="J341" s="70"/>
      <c r="K341" s="80"/>
      <c r="L341" s="70"/>
      <c r="M341" s="73"/>
      <c r="N341" s="70"/>
      <c r="O341" s="80"/>
      <c r="P341" s="70"/>
      <c r="Q341" s="80"/>
      <c r="R341" s="70"/>
      <c r="S341" s="80"/>
      <c r="T341" s="70"/>
      <c r="U341" s="72"/>
      <c r="V341" s="70"/>
      <c r="W341" s="99"/>
      <c r="X341" s="70"/>
      <c r="Y341" s="72"/>
      <c r="Z341" s="70"/>
      <c r="AA341" s="70"/>
    </row>
    <row r="342" spans="1:27" x14ac:dyDescent="0.3">
      <c r="A342" s="32" t="s">
        <v>1</v>
      </c>
      <c r="C342" s="70">
        <v>586990.5</v>
      </c>
      <c r="D342" s="70"/>
      <c r="E342" s="79">
        <v>577636.29</v>
      </c>
      <c r="F342" s="70"/>
      <c r="G342" s="79">
        <v>563144.4</v>
      </c>
      <c r="H342" s="70"/>
      <c r="I342" s="79">
        <v>634208.90000000014</v>
      </c>
      <c r="J342" s="70"/>
      <c r="K342" s="79">
        <v>453985.52</v>
      </c>
      <c r="L342" s="70"/>
      <c r="M342" s="70">
        <v>509110.81</v>
      </c>
      <c r="N342" s="70"/>
      <c r="O342" s="79">
        <v>623956.1100000001</v>
      </c>
      <c r="P342" s="70"/>
      <c r="Q342" s="79">
        <v>664667.33000000007</v>
      </c>
      <c r="R342" s="70"/>
      <c r="S342" s="79">
        <v>1068872.1000000001</v>
      </c>
      <c r="T342" s="70"/>
      <c r="U342" s="70">
        <v>728784.53</v>
      </c>
      <c r="V342" s="70"/>
      <c r="W342" s="98">
        <v>726448.06</v>
      </c>
      <c r="X342" s="70"/>
      <c r="Y342" s="70"/>
      <c r="Z342" s="70"/>
      <c r="AA342" s="70">
        <f t="shared" si="5"/>
        <v>7137804.5500000007</v>
      </c>
    </row>
    <row r="343" spans="1:27" x14ac:dyDescent="0.3">
      <c r="A343" s="32" t="s">
        <v>2</v>
      </c>
      <c r="C343" s="70">
        <v>533051.89</v>
      </c>
      <c r="D343" s="70"/>
      <c r="E343" s="79">
        <v>534134.78</v>
      </c>
      <c r="F343" s="70"/>
      <c r="G343" s="79">
        <v>510112.05</v>
      </c>
      <c r="H343" s="70"/>
      <c r="I343" s="79">
        <v>587176.04999999993</v>
      </c>
      <c r="J343" s="70"/>
      <c r="K343" s="79">
        <v>409489.05</v>
      </c>
      <c r="L343" s="70"/>
      <c r="M343" s="70">
        <v>457144.20999999996</v>
      </c>
      <c r="N343" s="70"/>
      <c r="O343" s="79">
        <v>576855.22</v>
      </c>
      <c r="P343" s="70"/>
      <c r="Q343" s="79">
        <v>601374.96</v>
      </c>
      <c r="R343" s="70"/>
      <c r="S343" s="79">
        <v>1012839.65</v>
      </c>
      <c r="T343" s="70"/>
      <c r="U343" s="70">
        <v>664467.99</v>
      </c>
      <c r="V343" s="70"/>
      <c r="W343" s="98">
        <v>686734.70000000007</v>
      </c>
      <c r="X343" s="70"/>
      <c r="Y343" s="70"/>
      <c r="Z343" s="70"/>
      <c r="AA343" s="70">
        <f t="shared" si="5"/>
        <v>6573380.5500000007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9">
        <v>0</v>
      </c>
      <c r="J344" s="70"/>
      <c r="K344" s="79">
        <v>0</v>
      </c>
      <c r="L344" s="70"/>
      <c r="M344" s="70">
        <v>0</v>
      </c>
      <c r="N344" s="70"/>
      <c r="O344" s="79">
        <v>0</v>
      </c>
      <c r="P344" s="70"/>
      <c r="Q344" s="79">
        <v>0</v>
      </c>
      <c r="R344" s="70"/>
      <c r="S344" s="79">
        <v>0</v>
      </c>
      <c r="T344" s="70"/>
      <c r="U344" s="70">
        <v>0</v>
      </c>
      <c r="V344" s="70"/>
      <c r="W344" s="98">
        <v>0</v>
      </c>
      <c r="X344" s="70"/>
      <c r="Y344" s="70"/>
      <c r="Z344" s="70"/>
      <c r="AA344" s="70">
        <f t="shared" si="5"/>
        <v>0</v>
      </c>
    </row>
    <row r="345" spans="1:27" x14ac:dyDescent="0.3">
      <c r="A345" s="32" t="s">
        <v>31</v>
      </c>
      <c r="C345" s="70">
        <v>53938.610000000008</v>
      </c>
      <c r="D345" s="70"/>
      <c r="E345" s="79">
        <v>43501.510000000009</v>
      </c>
      <c r="F345" s="70"/>
      <c r="G345" s="79">
        <v>53032.35</v>
      </c>
      <c r="H345" s="70"/>
      <c r="I345" s="79">
        <v>47032.85</v>
      </c>
      <c r="J345" s="70"/>
      <c r="K345" s="79">
        <v>44496.47</v>
      </c>
      <c r="L345" s="70"/>
      <c r="M345" s="70">
        <v>51966.600000000006</v>
      </c>
      <c r="N345" s="70"/>
      <c r="O345" s="79">
        <v>47100.89</v>
      </c>
      <c r="P345" s="70"/>
      <c r="Q345" s="79">
        <v>63292.369999999995</v>
      </c>
      <c r="R345" s="70"/>
      <c r="S345" s="79">
        <v>56032.44999999999</v>
      </c>
      <c r="T345" s="70"/>
      <c r="U345" s="70">
        <v>64316.539999999994</v>
      </c>
      <c r="V345" s="70"/>
      <c r="W345" s="98">
        <v>39713.360000000001</v>
      </c>
      <c r="X345" s="70"/>
      <c r="Y345" s="70"/>
      <c r="Z345" s="70"/>
      <c r="AA345" s="70">
        <f t="shared" si="5"/>
        <v>564424</v>
      </c>
    </row>
    <row r="346" spans="1:27" x14ac:dyDescent="0.3">
      <c r="A346" s="32" t="s">
        <v>87</v>
      </c>
      <c r="C346" s="70">
        <v>22654.216199999999</v>
      </c>
      <c r="D346" s="70"/>
      <c r="E346" s="79">
        <v>18270.634199999997</v>
      </c>
      <c r="F346" s="70"/>
      <c r="G346" s="79">
        <v>22273.587</v>
      </c>
      <c r="H346" s="70"/>
      <c r="I346" s="79">
        <v>19753.796999999999</v>
      </c>
      <c r="J346" s="70"/>
      <c r="K346" s="79">
        <v>18688.517399999997</v>
      </c>
      <c r="L346" s="70"/>
      <c r="M346" s="70">
        <v>21825.972000000002</v>
      </c>
      <c r="N346" s="70"/>
      <c r="O346" s="79">
        <v>19782.373799999998</v>
      </c>
      <c r="P346" s="70"/>
      <c r="Q346" s="79">
        <v>26582.795400000003</v>
      </c>
      <c r="R346" s="70"/>
      <c r="S346" s="79">
        <v>23533.629000000001</v>
      </c>
      <c r="T346" s="70"/>
      <c r="U346" s="70">
        <v>27012.946800000005</v>
      </c>
      <c r="V346" s="70"/>
      <c r="W346" s="98">
        <v>16679.611199999999</v>
      </c>
      <c r="X346" s="70"/>
      <c r="Y346" s="70"/>
      <c r="Z346" s="70"/>
      <c r="AA346" s="70">
        <f t="shared" si="5"/>
        <v>237058.08000000002</v>
      </c>
    </row>
    <row r="347" spans="1:27" ht="15" x14ac:dyDescent="0.3">
      <c r="A347" s="32" t="s">
        <v>89</v>
      </c>
      <c r="C347" s="70">
        <v>5393.8609999999999</v>
      </c>
      <c r="D347" s="70"/>
      <c r="E347" s="79">
        <v>4350.1509999999998</v>
      </c>
      <c r="F347" s="70"/>
      <c r="G347" s="79">
        <v>5303.2349999999997</v>
      </c>
      <c r="H347" s="70"/>
      <c r="I347" s="79">
        <v>4703.2849999999999</v>
      </c>
      <c r="J347" s="70"/>
      <c r="K347" s="79">
        <v>4449.6469999999999</v>
      </c>
      <c r="L347" s="70"/>
      <c r="M347" s="70">
        <v>5196.66</v>
      </c>
      <c r="N347" s="70"/>
      <c r="O347" s="79">
        <v>4710.0890000000009</v>
      </c>
      <c r="P347" s="70"/>
      <c r="Q347" s="79">
        <v>6329.237000000001</v>
      </c>
      <c r="R347" s="70"/>
      <c r="S347" s="79">
        <v>5603.2449999999999</v>
      </c>
      <c r="T347" s="70"/>
      <c r="U347" s="70">
        <v>6431.6540000000005</v>
      </c>
      <c r="V347" s="70"/>
      <c r="W347" s="98">
        <v>3971.3360000000002</v>
      </c>
      <c r="X347" s="70"/>
      <c r="Y347" s="70"/>
      <c r="Z347" s="70"/>
      <c r="AA347" s="70">
        <f t="shared" si="5"/>
        <v>56442.400000000009</v>
      </c>
    </row>
    <row r="348" spans="1:27" x14ac:dyDescent="0.3">
      <c r="C348" s="70"/>
      <c r="D348" s="70"/>
      <c r="E348" s="79"/>
      <c r="F348" s="70"/>
      <c r="G348" s="79"/>
      <c r="H348" s="70"/>
      <c r="I348" s="79"/>
      <c r="J348" s="70"/>
      <c r="K348" s="79"/>
      <c r="L348" s="70"/>
      <c r="M348" s="70"/>
      <c r="N348" s="70"/>
      <c r="O348" s="79"/>
      <c r="P348" s="70"/>
      <c r="Q348" s="79"/>
      <c r="R348" s="70"/>
      <c r="S348" s="79"/>
      <c r="T348" s="70"/>
      <c r="U348" s="70"/>
      <c r="V348" s="70"/>
      <c r="W348" s="98"/>
      <c r="X348" s="70"/>
      <c r="Y348" s="70"/>
      <c r="Z348" s="70"/>
      <c r="AA348" s="70"/>
    </row>
    <row r="349" spans="1:27" ht="15.5" x14ac:dyDescent="0.35">
      <c r="A349" s="62" t="s">
        <v>131</v>
      </c>
      <c r="C349" s="72"/>
      <c r="D349" s="70"/>
      <c r="E349" s="80"/>
      <c r="F349" s="70"/>
      <c r="G349" s="80"/>
      <c r="H349" s="70"/>
      <c r="I349" s="80"/>
      <c r="J349" s="70"/>
      <c r="K349" s="80"/>
      <c r="L349" s="70"/>
      <c r="M349" s="73"/>
      <c r="N349" s="70"/>
      <c r="O349" s="80"/>
      <c r="P349" s="70"/>
      <c r="Q349" s="80"/>
      <c r="R349" s="70"/>
      <c r="S349" s="80"/>
      <c r="T349" s="70"/>
      <c r="U349" s="72"/>
      <c r="V349" s="70"/>
      <c r="W349" s="99"/>
      <c r="X349" s="70"/>
      <c r="Y349" s="72"/>
      <c r="Z349" s="70"/>
      <c r="AA349" s="70"/>
    </row>
    <row r="350" spans="1:27" x14ac:dyDescent="0.3">
      <c r="A350" s="32" t="s">
        <v>1</v>
      </c>
      <c r="C350" s="70">
        <v>141972.65</v>
      </c>
      <c r="D350" s="70"/>
      <c r="E350" s="79">
        <v>136899.38999999998</v>
      </c>
      <c r="F350" s="70"/>
      <c r="G350" s="79">
        <v>154318.71999999997</v>
      </c>
      <c r="H350" s="70"/>
      <c r="I350" s="79">
        <v>168903.45</v>
      </c>
      <c r="J350" s="70"/>
      <c r="K350" s="79">
        <v>88287.44</v>
      </c>
      <c r="L350" s="70"/>
      <c r="M350" s="70">
        <v>152735.59</v>
      </c>
      <c r="N350" s="70"/>
      <c r="O350" s="79">
        <v>93789.8</v>
      </c>
      <c r="P350" s="70"/>
      <c r="Q350" s="79">
        <v>88111.15</v>
      </c>
      <c r="R350" s="70"/>
      <c r="S350" s="79">
        <v>113082.34</v>
      </c>
      <c r="T350" s="70"/>
      <c r="U350" s="70">
        <v>180266.22999999998</v>
      </c>
      <c r="V350" s="70"/>
      <c r="W350" s="98">
        <v>186520.26</v>
      </c>
      <c r="X350" s="70"/>
      <c r="Y350" s="70"/>
      <c r="Z350" s="70"/>
      <c r="AA350" s="70">
        <f t="shared" si="5"/>
        <v>1504887.02</v>
      </c>
    </row>
    <row r="351" spans="1:27" x14ac:dyDescent="0.3">
      <c r="A351" s="32" t="s">
        <v>2</v>
      </c>
      <c r="C351" s="70">
        <v>131143.74</v>
      </c>
      <c r="D351" s="70"/>
      <c r="E351" s="79">
        <v>126828.40000000001</v>
      </c>
      <c r="F351" s="70"/>
      <c r="G351" s="79">
        <v>131369.36000000002</v>
      </c>
      <c r="H351" s="70"/>
      <c r="I351" s="79">
        <v>151470.35</v>
      </c>
      <c r="J351" s="70"/>
      <c r="K351" s="79">
        <v>83390.97</v>
      </c>
      <c r="L351" s="70"/>
      <c r="M351" s="70">
        <v>141072.80000000002</v>
      </c>
      <c r="N351" s="70"/>
      <c r="O351" s="79">
        <v>87381.16</v>
      </c>
      <c r="P351" s="70"/>
      <c r="Q351" s="79">
        <v>76078.139999999985</v>
      </c>
      <c r="R351" s="70"/>
      <c r="S351" s="79">
        <v>107785.13999999998</v>
      </c>
      <c r="T351" s="70"/>
      <c r="U351" s="70">
        <v>159389.39000000001</v>
      </c>
      <c r="V351" s="70"/>
      <c r="W351" s="98">
        <v>166225.89000000001</v>
      </c>
      <c r="X351" s="70"/>
      <c r="Y351" s="70"/>
      <c r="Z351" s="70"/>
      <c r="AA351" s="70">
        <f t="shared" si="5"/>
        <v>1362135.3400000003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9">
        <v>0</v>
      </c>
      <c r="J352" s="70"/>
      <c r="K352" s="79">
        <v>0</v>
      </c>
      <c r="L352" s="70"/>
      <c r="M352" s="70">
        <v>0</v>
      </c>
      <c r="N352" s="70"/>
      <c r="O352" s="79">
        <v>0</v>
      </c>
      <c r="P352" s="70"/>
      <c r="Q352" s="79">
        <v>0</v>
      </c>
      <c r="R352" s="70"/>
      <c r="S352" s="79">
        <v>0</v>
      </c>
      <c r="T352" s="70"/>
      <c r="U352" s="70">
        <v>0</v>
      </c>
      <c r="V352" s="70"/>
      <c r="W352" s="98">
        <v>0</v>
      </c>
      <c r="X352" s="70"/>
      <c r="Y352" s="70"/>
      <c r="Z352" s="70"/>
      <c r="AA352" s="70">
        <f t="shared" si="5"/>
        <v>0</v>
      </c>
    </row>
    <row r="353" spans="1:27" x14ac:dyDescent="0.3">
      <c r="A353" s="32" t="s">
        <v>31</v>
      </c>
      <c r="C353" s="70">
        <v>10828.91</v>
      </c>
      <c r="D353" s="70"/>
      <c r="E353" s="79">
        <v>10070.99</v>
      </c>
      <c r="F353" s="70"/>
      <c r="G353" s="79">
        <v>22949.360000000001</v>
      </c>
      <c r="H353" s="70"/>
      <c r="I353" s="79">
        <v>17433.099999999999</v>
      </c>
      <c r="J353" s="70"/>
      <c r="K353" s="79">
        <v>4896.4699999999993</v>
      </c>
      <c r="L353" s="70"/>
      <c r="M353" s="70">
        <v>11662.789999999999</v>
      </c>
      <c r="N353" s="70"/>
      <c r="O353" s="79">
        <v>6408.64</v>
      </c>
      <c r="P353" s="70"/>
      <c r="Q353" s="79">
        <v>12033.01</v>
      </c>
      <c r="R353" s="70"/>
      <c r="S353" s="79">
        <v>5297.2</v>
      </c>
      <c r="T353" s="70"/>
      <c r="U353" s="70">
        <v>20876.839999999997</v>
      </c>
      <c r="V353" s="70"/>
      <c r="W353" s="98">
        <v>20294.370000000003</v>
      </c>
      <c r="X353" s="70"/>
      <c r="Y353" s="70"/>
      <c r="Z353" s="70"/>
      <c r="AA353" s="70">
        <f t="shared" si="5"/>
        <v>142751.67999999999</v>
      </c>
    </row>
    <row r="354" spans="1:27" x14ac:dyDescent="0.3">
      <c r="A354" s="32" t="s">
        <v>87</v>
      </c>
      <c r="C354" s="70">
        <v>4548.1422000000002</v>
      </c>
      <c r="D354" s="70"/>
      <c r="E354" s="79">
        <v>4229.8157999999994</v>
      </c>
      <c r="F354" s="70"/>
      <c r="G354" s="79">
        <v>9638.7312000000002</v>
      </c>
      <c r="H354" s="70"/>
      <c r="I354" s="79">
        <v>7321.902</v>
      </c>
      <c r="J354" s="70"/>
      <c r="K354" s="79">
        <v>2056.5173999999997</v>
      </c>
      <c r="L354" s="70"/>
      <c r="M354" s="70">
        <v>4898.3718000000008</v>
      </c>
      <c r="N354" s="70"/>
      <c r="O354" s="79">
        <v>2691.6288</v>
      </c>
      <c r="P354" s="70"/>
      <c r="Q354" s="79">
        <v>5053.8642</v>
      </c>
      <c r="R354" s="70"/>
      <c r="S354" s="79">
        <v>2224.8239999999996</v>
      </c>
      <c r="T354" s="70"/>
      <c r="U354" s="70">
        <v>8768.2727999999988</v>
      </c>
      <c r="V354" s="70"/>
      <c r="W354" s="98">
        <v>8523.6353999999992</v>
      </c>
      <c r="X354" s="70"/>
      <c r="Y354" s="70"/>
      <c r="Z354" s="70"/>
      <c r="AA354" s="70">
        <f t="shared" si="5"/>
        <v>59955.705600000001</v>
      </c>
    </row>
    <row r="355" spans="1:27" ht="15" x14ac:dyDescent="0.3">
      <c r="A355" s="32" t="s">
        <v>89</v>
      </c>
      <c r="C355" s="70">
        <v>1082.8910000000003</v>
      </c>
      <c r="D355" s="70"/>
      <c r="E355" s="79">
        <v>1007.099</v>
      </c>
      <c r="F355" s="70"/>
      <c r="G355" s="79">
        <v>2294.9360000000001</v>
      </c>
      <c r="H355" s="70"/>
      <c r="I355" s="79">
        <v>1743.31</v>
      </c>
      <c r="J355" s="70"/>
      <c r="K355" s="79">
        <v>489.64699999999993</v>
      </c>
      <c r="L355" s="70"/>
      <c r="M355" s="70">
        <v>1166.279</v>
      </c>
      <c r="N355" s="70"/>
      <c r="O355" s="79">
        <v>640.86400000000003</v>
      </c>
      <c r="P355" s="70"/>
      <c r="Q355" s="79">
        <v>1203.3009999999999</v>
      </c>
      <c r="R355" s="70"/>
      <c r="S355" s="79">
        <v>529.71999999999991</v>
      </c>
      <c r="T355" s="70"/>
      <c r="U355" s="70">
        <v>2087.6839999999997</v>
      </c>
      <c r="V355" s="70"/>
      <c r="W355" s="98">
        <v>2029.4370000000001</v>
      </c>
      <c r="X355" s="70"/>
      <c r="Y355" s="70"/>
      <c r="Z355" s="70"/>
      <c r="AA355" s="70">
        <f t="shared" si="5"/>
        <v>14275.167999999998</v>
      </c>
    </row>
    <row r="356" spans="1:27" x14ac:dyDescent="0.3">
      <c r="C356" s="70"/>
      <c r="D356" s="70"/>
      <c r="E356" s="79"/>
      <c r="F356" s="70"/>
      <c r="G356" s="79"/>
      <c r="H356" s="70"/>
      <c r="I356" s="79"/>
      <c r="J356" s="70"/>
      <c r="K356" s="79"/>
      <c r="L356" s="70"/>
      <c r="M356" s="70"/>
      <c r="N356" s="70"/>
      <c r="O356" s="79"/>
      <c r="P356" s="70"/>
      <c r="Q356" s="79"/>
      <c r="R356" s="70"/>
      <c r="S356" s="79"/>
      <c r="T356" s="70"/>
      <c r="U356" s="70"/>
      <c r="V356" s="70"/>
      <c r="W356" s="98"/>
      <c r="X356" s="70"/>
      <c r="Y356" s="70"/>
      <c r="Z356" s="70"/>
      <c r="AA356" s="70"/>
    </row>
    <row r="357" spans="1:27" ht="15.5" x14ac:dyDescent="0.35">
      <c r="A357" s="62" t="s">
        <v>132</v>
      </c>
      <c r="C357" s="72"/>
      <c r="D357" s="70"/>
      <c r="E357" s="80"/>
      <c r="F357" s="70"/>
      <c r="G357" s="80"/>
      <c r="H357" s="70"/>
      <c r="I357" s="80"/>
      <c r="J357" s="70"/>
      <c r="K357" s="80"/>
      <c r="L357" s="70"/>
      <c r="M357" s="73"/>
      <c r="N357" s="70"/>
      <c r="O357" s="80"/>
      <c r="P357" s="70"/>
      <c r="Q357" s="80"/>
      <c r="R357" s="70"/>
      <c r="S357" s="80"/>
      <c r="T357" s="70"/>
      <c r="U357" s="72"/>
      <c r="V357" s="70"/>
      <c r="W357" s="99"/>
      <c r="X357" s="70"/>
      <c r="Y357" s="72"/>
      <c r="Z357" s="70"/>
      <c r="AA357" s="70"/>
    </row>
    <row r="358" spans="1:27" x14ac:dyDescent="0.3">
      <c r="A358" s="32" t="s">
        <v>1</v>
      </c>
      <c r="C358" s="70">
        <v>316605.46999999997</v>
      </c>
      <c r="D358" s="70"/>
      <c r="E358" s="79">
        <v>307038.51</v>
      </c>
      <c r="F358" s="70"/>
      <c r="G358" s="79">
        <v>275323.45</v>
      </c>
      <c r="H358" s="70"/>
      <c r="I358" s="79">
        <v>275300.74</v>
      </c>
      <c r="J358" s="70"/>
      <c r="K358" s="79">
        <v>272727.25</v>
      </c>
      <c r="L358" s="70"/>
      <c r="M358" s="70">
        <v>250382.25</v>
      </c>
      <c r="N358" s="70"/>
      <c r="O358" s="79">
        <v>284903.93000000005</v>
      </c>
      <c r="P358" s="70"/>
      <c r="Q358" s="79">
        <v>241919.20000000004</v>
      </c>
      <c r="R358" s="70"/>
      <c r="S358" s="79">
        <v>285062.98</v>
      </c>
      <c r="T358" s="70"/>
      <c r="U358" s="70">
        <v>290464.53000000003</v>
      </c>
      <c r="V358" s="70"/>
      <c r="W358" s="98">
        <v>254523.16999999998</v>
      </c>
      <c r="X358" s="70"/>
      <c r="Y358" s="70"/>
      <c r="Z358" s="70"/>
      <c r="AA358" s="70">
        <f t="shared" si="5"/>
        <v>3054251.4800000004</v>
      </c>
    </row>
    <row r="359" spans="1:27" x14ac:dyDescent="0.3">
      <c r="A359" s="32" t="s">
        <v>2</v>
      </c>
      <c r="C359" s="70">
        <v>281388.62</v>
      </c>
      <c r="D359" s="70"/>
      <c r="E359" s="79">
        <v>284693.03999999998</v>
      </c>
      <c r="F359" s="70"/>
      <c r="G359" s="79">
        <v>245340.62</v>
      </c>
      <c r="H359" s="70"/>
      <c r="I359" s="79">
        <v>256050.61000000002</v>
      </c>
      <c r="J359" s="70"/>
      <c r="K359" s="79">
        <v>246536.83</v>
      </c>
      <c r="L359" s="70"/>
      <c r="M359" s="70">
        <v>224498.39999999997</v>
      </c>
      <c r="N359" s="70"/>
      <c r="O359" s="79">
        <v>253641.2</v>
      </c>
      <c r="P359" s="70"/>
      <c r="Q359" s="79">
        <v>221878.35</v>
      </c>
      <c r="R359" s="70"/>
      <c r="S359" s="79">
        <v>256417.18</v>
      </c>
      <c r="T359" s="70"/>
      <c r="U359" s="70">
        <v>266211.09000000003</v>
      </c>
      <c r="V359" s="70"/>
      <c r="W359" s="98">
        <v>233880.84</v>
      </c>
      <c r="X359" s="70"/>
      <c r="Y359" s="70"/>
      <c r="Z359" s="70"/>
      <c r="AA359" s="70">
        <f t="shared" si="5"/>
        <v>2770536.78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9">
        <v>0</v>
      </c>
      <c r="J360" s="70"/>
      <c r="K360" s="79">
        <v>0</v>
      </c>
      <c r="L360" s="70"/>
      <c r="M360" s="70">
        <v>0</v>
      </c>
      <c r="N360" s="70"/>
      <c r="O360" s="79">
        <v>0</v>
      </c>
      <c r="P360" s="70"/>
      <c r="Q360" s="79">
        <v>0</v>
      </c>
      <c r="R360" s="70"/>
      <c r="S360" s="79">
        <v>0</v>
      </c>
      <c r="T360" s="70"/>
      <c r="U360" s="70">
        <v>0</v>
      </c>
      <c r="V360" s="70"/>
      <c r="W360" s="98">
        <v>0</v>
      </c>
      <c r="X360" s="70"/>
      <c r="Y360" s="70"/>
      <c r="Z360" s="70"/>
      <c r="AA360" s="70">
        <f t="shared" si="5"/>
        <v>0</v>
      </c>
    </row>
    <row r="361" spans="1:27" x14ac:dyDescent="0.3">
      <c r="A361" s="32" t="s">
        <v>31</v>
      </c>
      <c r="C361" s="70">
        <v>35216.85</v>
      </c>
      <c r="D361" s="70"/>
      <c r="E361" s="79">
        <v>22345.470000000005</v>
      </c>
      <c r="F361" s="70"/>
      <c r="G361" s="79">
        <v>29982.829999999998</v>
      </c>
      <c r="H361" s="70"/>
      <c r="I361" s="79">
        <v>19250.129999999997</v>
      </c>
      <c r="J361" s="70"/>
      <c r="K361" s="79">
        <v>26190.42</v>
      </c>
      <c r="L361" s="70"/>
      <c r="M361" s="70">
        <v>25883.85</v>
      </c>
      <c r="N361" s="70"/>
      <c r="O361" s="79">
        <v>31262.730000000003</v>
      </c>
      <c r="P361" s="70"/>
      <c r="Q361" s="79">
        <v>20040.850000000002</v>
      </c>
      <c r="R361" s="70"/>
      <c r="S361" s="79">
        <v>28645.8</v>
      </c>
      <c r="T361" s="70"/>
      <c r="U361" s="70">
        <v>24253.439999999995</v>
      </c>
      <c r="V361" s="70"/>
      <c r="W361" s="98">
        <v>20642.329999999998</v>
      </c>
      <c r="X361" s="70"/>
      <c r="Y361" s="70"/>
      <c r="Z361" s="70"/>
      <c r="AA361" s="70">
        <f t="shared" si="5"/>
        <v>283714.7</v>
      </c>
    </row>
    <row r="362" spans="1:27" x14ac:dyDescent="0.3">
      <c r="A362" s="32" t="s">
        <v>87</v>
      </c>
      <c r="C362" s="70">
        <v>14791.077000000001</v>
      </c>
      <c r="D362" s="70"/>
      <c r="E362" s="79">
        <v>9385.0974000000006</v>
      </c>
      <c r="F362" s="70"/>
      <c r="G362" s="79">
        <v>12592.7886</v>
      </c>
      <c r="H362" s="70"/>
      <c r="I362" s="79">
        <v>8085.0545999999995</v>
      </c>
      <c r="J362" s="70"/>
      <c r="K362" s="79">
        <v>10999.976399999998</v>
      </c>
      <c r="L362" s="70"/>
      <c r="M362" s="70">
        <v>10871.217000000001</v>
      </c>
      <c r="N362" s="70"/>
      <c r="O362" s="79">
        <v>13130.346600000001</v>
      </c>
      <c r="P362" s="70"/>
      <c r="Q362" s="79">
        <v>8417.1569999999992</v>
      </c>
      <c r="R362" s="70"/>
      <c r="S362" s="79">
        <v>12031.235999999999</v>
      </c>
      <c r="T362" s="70"/>
      <c r="U362" s="70">
        <v>10186.444799999999</v>
      </c>
      <c r="V362" s="70"/>
      <c r="W362" s="98">
        <v>8669.7785999999996</v>
      </c>
      <c r="X362" s="70"/>
      <c r="Y362" s="70"/>
      <c r="Z362" s="70"/>
      <c r="AA362" s="70">
        <f t="shared" si="5"/>
        <v>119160.17400000001</v>
      </c>
    </row>
    <row r="363" spans="1:27" ht="15" x14ac:dyDescent="0.3">
      <c r="A363" s="32" t="s">
        <v>89</v>
      </c>
      <c r="C363" s="70">
        <v>3521.6850000000009</v>
      </c>
      <c r="D363" s="70"/>
      <c r="E363" s="79">
        <v>2234.5470000000005</v>
      </c>
      <c r="F363" s="70"/>
      <c r="G363" s="79">
        <v>2998.2830000000004</v>
      </c>
      <c r="H363" s="70"/>
      <c r="I363" s="79">
        <v>1925.0129999999999</v>
      </c>
      <c r="J363" s="70"/>
      <c r="K363" s="79">
        <v>2619.0420000000004</v>
      </c>
      <c r="L363" s="70"/>
      <c r="M363" s="70">
        <v>2588.3850000000002</v>
      </c>
      <c r="N363" s="70"/>
      <c r="O363" s="79">
        <v>3126.2730000000001</v>
      </c>
      <c r="P363" s="70"/>
      <c r="Q363" s="79">
        <v>2004.0850000000003</v>
      </c>
      <c r="R363" s="70"/>
      <c r="S363" s="79">
        <v>2864.5800000000004</v>
      </c>
      <c r="T363" s="70"/>
      <c r="U363" s="70">
        <v>2425.3440000000005</v>
      </c>
      <c r="V363" s="70"/>
      <c r="W363" s="98">
        <v>2064.2329999999997</v>
      </c>
      <c r="X363" s="70"/>
      <c r="Y363" s="70"/>
      <c r="Z363" s="70"/>
      <c r="AA363" s="70">
        <f t="shared" si="5"/>
        <v>28371.470000000005</v>
      </c>
    </row>
    <row r="364" spans="1:27" x14ac:dyDescent="0.3">
      <c r="C364" s="70"/>
      <c r="D364" s="70"/>
      <c r="E364" s="79"/>
      <c r="F364" s="70"/>
      <c r="G364" s="79"/>
      <c r="H364" s="70"/>
      <c r="I364" s="79"/>
      <c r="J364" s="70"/>
      <c r="K364" s="79"/>
      <c r="L364" s="70"/>
      <c r="M364" s="70"/>
      <c r="N364" s="70"/>
      <c r="O364" s="79"/>
      <c r="P364" s="70"/>
      <c r="Q364" s="79"/>
      <c r="R364" s="70"/>
      <c r="S364" s="79"/>
      <c r="T364" s="70"/>
      <c r="U364" s="70"/>
      <c r="V364" s="70"/>
      <c r="W364" s="98"/>
      <c r="X364" s="70"/>
      <c r="Y364" s="70"/>
      <c r="Z364" s="70"/>
      <c r="AA364" s="70"/>
    </row>
    <row r="365" spans="1:27" ht="15.5" x14ac:dyDescent="0.35">
      <c r="A365" s="62" t="s">
        <v>133</v>
      </c>
      <c r="C365" s="72"/>
      <c r="D365" s="70"/>
      <c r="E365" s="80"/>
      <c r="F365" s="70"/>
      <c r="G365" s="80"/>
      <c r="H365" s="70"/>
      <c r="I365" s="80"/>
      <c r="J365" s="70"/>
      <c r="K365" s="80"/>
      <c r="L365" s="70"/>
      <c r="M365" s="73"/>
      <c r="N365" s="70"/>
      <c r="O365" s="80"/>
      <c r="P365" s="70"/>
      <c r="Q365" s="80"/>
      <c r="R365" s="70"/>
      <c r="S365" s="80"/>
      <c r="T365" s="70"/>
      <c r="U365" s="72"/>
      <c r="V365" s="70"/>
      <c r="W365" s="99"/>
      <c r="X365" s="70"/>
      <c r="Y365" s="72"/>
      <c r="Z365" s="70"/>
      <c r="AA365" s="70"/>
    </row>
    <row r="366" spans="1:27" x14ac:dyDescent="0.3">
      <c r="A366" s="32" t="s">
        <v>1</v>
      </c>
      <c r="C366" s="70">
        <v>226628.16999999995</v>
      </c>
      <c r="D366" s="70"/>
      <c r="E366" s="79">
        <v>192306.66999999998</v>
      </c>
      <c r="F366" s="70"/>
      <c r="G366" s="79">
        <v>187299</v>
      </c>
      <c r="H366" s="70"/>
      <c r="I366" s="79">
        <v>191369.83</v>
      </c>
      <c r="J366" s="70"/>
      <c r="K366" s="79">
        <v>205431.15</v>
      </c>
      <c r="L366" s="70"/>
      <c r="M366" s="70">
        <v>186785.84</v>
      </c>
      <c r="N366" s="70"/>
      <c r="O366" s="79">
        <v>174587.18000000002</v>
      </c>
      <c r="P366" s="70"/>
      <c r="Q366" s="79">
        <v>148899.41</v>
      </c>
      <c r="R366" s="70"/>
      <c r="S366" s="79">
        <v>218793.43999999997</v>
      </c>
      <c r="T366" s="70"/>
      <c r="U366" s="70">
        <v>213337.45</v>
      </c>
      <c r="V366" s="70"/>
      <c r="W366" s="98">
        <v>204758.33</v>
      </c>
      <c r="X366" s="70"/>
      <c r="Y366" s="70"/>
      <c r="Z366" s="70"/>
      <c r="AA366" s="70">
        <f t="shared" si="5"/>
        <v>2150196.4699999997</v>
      </c>
    </row>
    <row r="367" spans="1:27" x14ac:dyDescent="0.3">
      <c r="A367" s="32" t="s">
        <v>2</v>
      </c>
      <c r="C367" s="70">
        <v>200908.28999999998</v>
      </c>
      <c r="D367" s="70"/>
      <c r="E367" s="79">
        <v>166628.75</v>
      </c>
      <c r="F367" s="70"/>
      <c r="G367" s="79">
        <v>169915.71999999997</v>
      </c>
      <c r="H367" s="70"/>
      <c r="I367" s="79">
        <v>171494.84999999998</v>
      </c>
      <c r="J367" s="70"/>
      <c r="K367" s="79">
        <v>186413.77</v>
      </c>
      <c r="L367" s="70"/>
      <c r="M367" s="70">
        <v>167030.69999999998</v>
      </c>
      <c r="N367" s="70"/>
      <c r="O367" s="79">
        <v>162878.22</v>
      </c>
      <c r="P367" s="70"/>
      <c r="Q367" s="79">
        <v>134310.34</v>
      </c>
      <c r="R367" s="70"/>
      <c r="S367" s="79">
        <v>196468.87999999998</v>
      </c>
      <c r="T367" s="70"/>
      <c r="U367" s="70">
        <v>183717.80000000002</v>
      </c>
      <c r="V367" s="70"/>
      <c r="W367" s="98">
        <v>186503.86</v>
      </c>
      <c r="X367" s="70"/>
      <c r="Y367" s="70"/>
      <c r="Z367" s="70"/>
      <c r="AA367" s="70">
        <f t="shared" si="5"/>
        <v>1926271.1800000002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9">
        <v>0</v>
      </c>
      <c r="J368" s="70"/>
      <c r="K368" s="79">
        <v>0</v>
      </c>
      <c r="L368" s="70"/>
      <c r="M368" s="70">
        <v>0</v>
      </c>
      <c r="N368" s="70"/>
      <c r="O368" s="79">
        <v>0</v>
      </c>
      <c r="P368" s="70"/>
      <c r="Q368" s="79">
        <v>0</v>
      </c>
      <c r="R368" s="70"/>
      <c r="S368" s="79">
        <v>0</v>
      </c>
      <c r="T368" s="70"/>
      <c r="U368" s="70">
        <v>0</v>
      </c>
      <c r="V368" s="70"/>
      <c r="W368" s="98">
        <v>0</v>
      </c>
      <c r="X368" s="70"/>
      <c r="Y368" s="70"/>
      <c r="Z368" s="70"/>
      <c r="AA368" s="70">
        <f t="shared" si="5"/>
        <v>0</v>
      </c>
    </row>
    <row r="369" spans="1:27" x14ac:dyDescent="0.3">
      <c r="A369" s="32" t="s">
        <v>31</v>
      </c>
      <c r="C369" s="70">
        <v>25719.879999999997</v>
      </c>
      <c r="D369" s="70"/>
      <c r="E369" s="79">
        <v>25677.920000000002</v>
      </c>
      <c r="F369" s="70"/>
      <c r="G369" s="79">
        <v>17383.280000000002</v>
      </c>
      <c r="H369" s="70"/>
      <c r="I369" s="79">
        <v>19874.980000000003</v>
      </c>
      <c r="J369" s="70"/>
      <c r="K369" s="79">
        <v>19017.38</v>
      </c>
      <c r="L369" s="70"/>
      <c r="M369" s="70">
        <v>19755.140000000003</v>
      </c>
      <c r="N369" s="70"/>
      <c r="O369" s="79">
        <v>11708.960000000001</v>
      </c>
      <c r="P369" s="70"/>
      <c r="Q369" s="79">
        <v>14589.07</v>
      </c>
      <c r="R369" s="70"/>
      <c r="S369" s="79">
        <v>22324.560000000001</v>
      </c>
      <c r="T369" s="70"/>
      <c r="U369" s="70">
        <v>29619.65</v>
      </c>
      <c r="V369" s="70"/>
      <c r="W369" s="98">
        <v>18254.47</v>
      </c>
      <c r="X369" s="70"/>
      <c r="Y369" s="70"/>
      <c r="Z369" s="70"/>
      <c r="AA369" s="70">
        <f t="shared" si="5"/>
        <v>223925.29</v>
      </c>
    </row>
    <row r="370" spans="1:27" x14ac:dyDescent="0.3">
      <c r="A370" s="32" t="s">
        <v>87</v>
      </c>
      <c r="C370" s="70">
        <v>10802.3496</v>
      </c>
      <c r="D370" s="70"/>
      <c r="E370" s="79">
        <v>10784.7264</v>
      </c>
      <c r="F370" s="70"/>
      <c r="G370" s="79">
        <v>7300.9776000000002</v>
      </c>
      <c r="H370" s="70"/>
      <c r="I370" s="79">
        <v>8347.4915999999994</v>
      </c>
      <c r="J370" s="70"/>
      <c r="K370" s="79">
        <v>7987.2996000000003</v>
      </c>
      <c r="L370" s="70"/>
      <c r="M370" s="70">
        <v>8297.1587999999992</v>
      </c>
      <c r="N370" s="70"/>
      <c r="O370" s="79">
        <v>4917.7632000000003</v>
      </c>
      <c r="P370" s="70"/>
      <c r="Q370" s="79">
        <v>6127.4093999999986</v>
      </c>
      <c r="R370" s="70"/>
      <c r="S370" s="79">
        <v>9376.3152000000009</v>
      </c>
      <c r="T370" s="70"/>
      <c r="U370" s="70">
        <v>12440.253000000001</v>
      </c>
      <c r="V370" s="70"/>
      <c r="W370" s="98">
        <v>7666.8773999999994</v>
      </c>
      <c r="X370" s="70"/>
      <c r="Y370" s="70"/>
      <c r="Z370" s="70"/>
      <c r="AA370" s="70">
        <f t="shared" si="5"/>
        <v>94048.621799999994</v>
      </c>
    </row>
    <row r="371" spans="1:27" ht="15" x14ac:dyDescent="0.3">
      <c r="A371" s="32" t="s">
        <v>89</v>
      </c>
      <c r="C371" s="70">
        <v>2571.9879999999998</v>
      </c>
      <c r="D371" s="70"/>
      <c r="E371" s="79">
        <v>2567.7920000000004</v>
      </c>
      <c r="F371" s="70"/>
      <c r="G371" s="79">
        <v>1738.328</v>
      </c>
      <c r="H371" s="70"/>
      <c r="I371" s="79">
        <v>1987.4980000000003</v>
      </c>
      <c r="J371" s="70"/>
      <c r="K371" s="79">
        <v>1901.7380000000001</v>
      </c>
      <c r="L371" s="70"/>
      <c r="M371" s="70">
        <v>1975.5140000000001</v>
      </c>
      <c r="N371" s="70"/>
      <c r="O371" s="79">
        <v>1170.8960000000002</v>
      </c>
      <c r="P371" s="70"/>
      <c r="Q371" s="79">
        <v>1458.9069999999999</v>
      </c>
      <c r="R371" s="70"/>
      <c r="S371" s="79">
        <v>2232.4560000000001</v>
      </c>
      <c r="T371" s="70"/>
      <c r="U371" s="70">
        <v>2961.9650000000001</v>
      </c>
      <c r="V371" s="70"/>
      <c r="W371" s="98">
        <v>1825.4470000000006</v>
      </c>
      <c r="X371" s="70"/>
      <c r="Y371" s="70"/>
      <c r="Z371" s="70"/>
      <c r="AA371" s="70">
        <f t="shared" si="5"/>
        <v>22392.528999999999</v>
      </c>
    </row>
    <row r="372" spans="1:27" x14ac:dyDescent="0.3">
      <c r="C372" s="70"/>
      <c r="D372" s="70"/>
      <c r="E372" s="79"/>
      <c r="F372" s="70"/>
      <c r="G372" s="79"/>
      <c r="H372" s="70"/>
      <c r="I372" s="79"/>
      <c r="J372" s="70"/>
      <c r="K372" s="79"/>
      <c r="L372" s="70"/>
      <c r="M372" s="70"/>
      <c r="N372" s="70"/>
      <c r="O372" s="79"/>
      <c r="P372" s="70"/>
      <c r="Q372" s="79"/>
      <c r="R372" s="70"/>
      <c r="S372" s="79"/>
      <c r="T372" s="70"/>
      <c r="U372" s="70"/>
      <c r="V372" s="70"/>
      <c r="W372" s="98"/>
      <c r="X372" s="70"/>
      <c r="Y372" s="70"/>
      <c r="Z372" s="70"/>
      <c r="AA372" s="70"/>
    </row>
    <row r="373" spans="1:27" ht="15.5" x14ac:dyDescent="0.35">
      <c r="A373" s="62" t="s">
        <v>134</v>
      </c>
      <c r="C373" s="72"/>
      <c r="D373" s="70"/>
      <c r="E373" s="80"/>
      <c r="F373" s="70"/>
      <c r="G373" s="80"/>
      <c r="H373" s="70"/>
      <c r="I373" s="80"/>
      <c r="J373" s="70"/>
      <c r="K373" s="80"/>
      <c r="L373" s="70"/>
      <c r="M373" s="73"/>
      <c r="N373" s="70"/>
      <c r="O373" s="80"/>
      <c r="P373" s="70"/>
      <c r="Q373" s="80"/>
      <c r="R373" s="70"/>
      <c r="S373" s="80"/>
      <c r="T373" s="70"/>
      <c r="U373" s="72"/>
      <c r="V373" s="70"/>
      <c r="W373" s="99"/>
      <c r="X373" s="70"/>
      <c r="Y373" s="72"/>
      <c r="Z373" s="70"/>
      <c r="AA373" s="70"/>
    </row>
    <row r="374" spans="1:27" x14ac:dyDescent="0.3">
      <c r="A374" s="32" t="s">
        <v>1</v>
      </c>
      <c r="C374" s="70">
        <v>55808.799999999996</v>
      </c>
      <c r="D374" s="70"/>
      <c r="E374" s="79">
        <v>87420.76</v>
      </c>
      <c r="F374" s="70"/>
      <c r="G374" s="79">
        <v>40402.07</v>
      </c>
      <c r="H374" s="70"/>
      <c r="I374" s="79">
        <v>37328.12999999999</v>
      </c>
      <c r="J374" s="70"/>
      <c r="K374" s="79">
        <v>42718.57</v>
      </c>
      <c r="L374" s="70"/>
      <c r="M374" s="70">
        <v>40731.179999999993</v>
      </c>
      <c r="N374" s="70"/>
      <c r="O374" s="79">
        <v>31239.989999999998</v>
      </c>
      <c r="P374" s="70"/>
      <c r="Q374" s="79">
        <v>31219.200000000004</v>
      </c>
      <c r="R374" s="70"/>
      <c r="S374" s="79">
        <v>33658.520000000004</v>
      </c>
      <c r="T374" s="70"/>
      <c r="U374" s="70">
        <v>62771.020000000004</v>
      </c>
      <c r="V374" s="70"/>
      <c r="W374" s="98">
        <v>67340.569999999992</v>
      </c>
      <c r="X374" s="70"/>
      <c r="Y374" s="70"/>
      <c r="Z374" s="70"/>
      <c r="AA374" s="70">
        <f t="shared" si="5"/>
        <v>530638.81000000006</v>
      </c>
    </row>
    <row r="375" spans="1:27" x14ac:dyDescent="0.3">
      <c r="A375" s="32" t="s">
        <v>2</v>
      </c>
      <c r="C375" s="70">
        <v>50064.75</v>
      </c>
      <c r="D375" s="70"/>
      <c r="E375" s="79">
        <v>81015.489999999991</v>
      </c>
      <c r="F375" s="70"/>
      <c r="G375" s="79">
        <v>39349.89</v>
      </c>
      <c r="H375" s="70"/>
      <c r="I375" s="79">
        <v>32141.45</v>
      </c>
      <c r="J375" s="70"/>
      <c r="K375" s="79">
        <v>37892.5</v>
      </c>
      <c r="L375" s="70"/>
      <c r="M375" s="70">
        <v>38503.43</v>
      </c>
      <c r="N375" s="70"/>
      <c r="O375" s="79">
        <v>28437.95</v>
      </c>
      <c r="P375" s="70"/>
      <c r="Q375" s="79">
        <v>30573.47</v>
      </c>
      <c r="R375" s="70"/>
      <c r="S375" s="79">
        <v>27353.48</v>
      </c>
      <c r="T375" s="70"/>
      <c r="U375" s="70">
        <v>57200.03</v>
      </c>
      <c r="V375" s="70"/>
      <c r="W375" s="98">
        <v>62619.569999999992</v>
      </c>
      <c r="X375" s="70"/>
      <c r="Y375" s="70"/>
      <c r="Z375" s="70"/>
      <c r="AA375" s="70">
        <f t="shared" si="5"/>
        <v>485152.01000000007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9">
        <v>0</v>
      </c>
      <c r="J376" s="70"/>
      <c r="K376" s="79">
        <v>0</v>
      </c>
      <c r="L376" s="70"/>
      <c r="M376" s="70">
        <v>0</v>
      </c>
      <c r="N376" s="70"/>
      <c r="O376" s="79">
        <v>0</v>
      </c>
      <c r="P376" s="70"/>
      <c r="Q376" s="79">
        <v>0</v>
      </c>
      <c r="R376" s="70"/>
      <c r="S376" s="79">
        <v>0</v>
      </c>
      <c r="T376" s="70"/>
      <c r="U376" s="70">
        <v>0</v>
      </c>
      <c r="V376" s="70"/>
      <c r="W376" s="98">
        <v>0</v>
      </c>
      <c r="X376" s="70"/>
      <c r="Y376" s="70"/>
      <c r="Z376" s="70"/>
      <c r="AA376" s="70">
        <f t="shared" si="5"/>
        <v>0</v>
      </c>
    </row>
    <row r="377" spans="1:27" x14ac:dyDescent="0.3">
      <c r="A377" s="32" t="s">
        <v>31</v>
      </c>
      <c r="C377" s="70">
        <v>5744.05</v>
      </c>
      <c r="D377" s="70"/>
      <c r="E377" s="79">
        <v>6405.27</v>
      </c>
      <c r="F377" s="70"/>
      <c r="G377" s="79">
        <v>1052.1799999999998</v>
      </c>
      <c r="H377" s="70"/>
      <c r="I377" s="79">
        <v>5186.6799999999994</v>
      </c>
      <c r="J377" s="70"/>
      <c r="K377" s="79">
        <v>4826.07</v>
      </c>
      <c r="L377" s="70"/>
      <c r="M377" s="70">
        <v>2227.75</v>
      </c>
      <c r="N377" s="70"/>
      <c r="O377" s="79">
        <v>2802.04</v>
      </c>
      <c r="P377" s="70"/>
      <c r="Q377" s="79">
        <v>645.73</v>
      </c>
      <c r="R377" s="70"/>
      <c r="S377" s="79">
        <v>6305.04</v>
      </c>
      <c r="T377" s="70"/>
      <c r="U377" s="70">
        <v>5570.99</v>
      </c>
      <c r="V377" s="70"/>
      <c r="W377" s="98">
        <v>4721</v>
      </c>
      <c r="X377" s="70"/>
      <c r="Y377" s="70"/>
      <c r="Z377" s="70"/>
      <c r="AA377" s="70">
        <f t="shared" si="5"/>
        <v>45486.799999999996</v>
      </c>
    </row>
    <row r="378" spans="1:27" x14ac:dyDescent="0.3">
      <c r="A378" s="32" t="s">
        <v>87</v>
      </c>
      <c r="C378" s="70">
        <v>2412.5010000000002</v>
      </c>
      <c r="D378" s="70"/>
      <c r="E378" s="79">
        <v>2690.2133999999996</v>
      </c>
      <c r="F378" s="70"/>
      <c r="G378" s="79">
        <v>441.91559999999993</v>
      </c>
      <c r="H378" s="70"/>
      <c r="I378" s="79">
        <v>2178.4055999999996</v>
      </c>
      <c r="J378" s="70"/>
      <c r="K378" s="79">
        <v>2026.9494</v>
      </c>
      <c r="L378" s="70"/>
      <c r="M378" s="70">
        <v>935.6550000000002</v>
      </c>
      <c r="N378" s="70"/>
      <c r="O378" s="79">
        <v>1176.8567999999998</v>
      </c>
      <c r="P378" s="70"/>
      <c r="Q378" s="79">
        <v>271.20659999999987</v>
      </c>
      <c r="R378" s="70"/>
      <c r="S378" s="79">
        <v>2648.1167999999998</v>
      </c>
      <c r="T378" s="70"/>
      <c r="U378" s="70">
        <v>2339.8157999999999</v>
      </c>
      <c r="V378" s="70"/>
      <c r="W378" s="98">
        <v>1982.82</v>
      </c>
      <c r="X378" s="70"/>
      <c r="Y378" s="70"/>
      <c r="Z378" s="70"/>
      <c r="AA378" s="70">
        <f t="shared" si="5"/>
        <v>19104.455999999998</v>
      </c>
    </row>
    <row r="379" spans="1:27" ht="15" x14ac:dyDescent="0.3">
      <c r="A379" s="32" t="s">
        <v>89</v>
      </c>
      <c r="C379" s="70">
        <v>574.40499999999997</v>
      </c>
      <c r="D379" s="70"/>
      <c r="E379" s="79">
        <v>640.52700000000004</v>
      </c>
      <c r="F379" s="70"/>
      <c r="G379" s="79">
        <v>105.21799999999996</v>
      </c>
      <c r="H379" s="70"/>
      <c r="I379" s="79">
        <v>518.66800000000001</v>
      </c>
      <c r="J379" s="70"/>
      <c r="K379" s="79">
        <v>482.60700000000008</v>
      </c>
      <c r="L379" s="70"/>
      <c r="M379" s="70">
        <v>222.77500000000001</v>
      </c>
      <c r="N379" s="70"/>
      <c r="O379" s="79">
        <v>280.20400000000001</v>
      </c>
      <c r="P379" s="70"/>
      <c r="Q379" s="79">
        <v>64.572999999999993</v>
      </c>
      <c r="R379" s="70"/>
      <c r="S379" s="79">
        <v>630.50400000000002</v>
      </c>
      <c r="T379" s="70"/>
      <c r="U379" s="70">
        <v>557.09900000000005</v>
      </c>
      <c r="V379" s="70"/>
      <c r="W379" s="98">
        <v>472.1</v>
      </c>
      <c r="X379" s="70"/>
      <c r="Y379" s="70"/>
      <c r="Z379" s="70"/>
      <c r="AA379" s="70">
        <f t="shared" si="5"/>
        <v>4548.68</v>
      </c>
    </row>
    <row r="380" spans="1:27" x14ac:dyDescent="0.3">
      <c r="C380" s="70"/>
      <c r="D380" s="70"/>
      <c r="E380" s="79"/>
      <c r="F380" s="70"/>
      <c r="G380" s="79"/>
      <c r="H380" s="70"/>
      <c r="I380" s="79"/>
      <c r="J380" s="70"/>
      <c r="K380" s="79"/>
      <c r="L380" s="70"/>
      <c r="M380" s="70"/>
      <c r="N380" s="70"/>
      <c r="O380" s="79"/>
      <c r="P380" s="70"/>
      <c r="Q380" s="79"/>
      <c r="R380" s="70"/>
      <c r="S380" s="79"/>
      <c r="T380" s="70"/>
      <c r="U380" s="70"/>
      <c r="V380" s="70"/>
      <c r="W380" s="98"/>
      <c r="X380" s="70"/>
      <c r="Y380" s="70"/>
      <c r="Z380" s="70"/>
      <c r="AA380" s="70"/>
    </row>
    <row r="381" spans="1:27" ht="15.5" x14ac:dyDescent="0.35">
      <c r="A381" s="62" t="s">
        <v>135</v>
      </c>
      <c r="C381" s="72"/>
      <c r="D381" s="70"/>
      <c r="E381" s="80"/>
      <c r="F381" s="70"/>
      <c r="G381" s="80"/>
      <c r="H381" s="70"/>
      <c r="I381" s="80"/>
      <c r="J381" s="70"/>
      <c r="K381" s="80"/>
      <c r="L381" s="70"/>
      <c r="M381" s="73"/>
      <c r="N381" s="70"/>
      <c r="O381" s="80"/>
      <c r="P381" s="70"/>
      <c r="Q381" s="80"/>
      <c r="R381" s="70"/>
      <c r="S381" s="80"/>
      <c r="T381" s="70"/>
      <c r="U381" s="72"/>
      <c r="V381" s="70"/>
      <c r="W381" s="99"/>
      <c r="X381" s="70"/>
      <c r="Y381" s="72"/>
      <c r="Z381" s="70"/>
      <c r="AA381" s="70"/>
    </row>
    <row r="382" spans="1:27" x14ac:dyDescent="0.3">
      <c r="A382" s="32" t="s">
        <v>1</v>
      </c>
      <c r="C382" s="70">
        <v>179965.08000000002</v>
      </c>
      <c r="D382" s="70"/>
      <c r="E382" s="79">
        <v>88877.41</v>
      </c>
      <c r="F382" s="70"/>
      <c r="G382" s="79">
        <v>102683.40999999999</v>
      </c>
      <c r="H382" s="70"/>
      <c r="I382" s="79">
        <v>88714.08</v>
      </c>
      <c r="J382" s="70"/>
      <c r="K382" s="79">
        <v>50434.770000000004</v>
      </c>
      <c r="L382" s="70"/>
      <c r="M382" s="70">
        <v>47218.91</v>
      </c>
      <c r="N382" s="70"/>
      <c r="O382" s="79">
        <v>91774.819999999992</v>
      </c>
      <c r="P382" s="70"/>
      <c r="Q382" s="79">
        <v>143739.68</v>
      </c>
      <c r="R382" s="70"/>
      <c r="S382" s="79">
        <v>52943.790000000008</v>
      </c>
      <c r="T382" s="70"/>
      <c r="U382" s="70"/>
      <c r="V382" s="70"/>
      <c r="W382" s="98">
        <v>0</v>
      </c>
      <c r="X382" s="70"/>
      <c r="Y382" s="70"/>
      <c r="Z382" s="70"/>
      <c r="AA382" s="70">
        <f t="shared" si="5"/>
        <v>846351.95</v>
      </c>
    </row>
    <row r="383" spans="1:27" x14ac:dyDescent="0.3">
      <c r="A383" s="32" t="s">
        <v>2</v>
      </c>
      <c r="C383" s="70">
        <v>170299.95</v>
      </c>
      <c r="D383" s="70"/>
      <c r="E383" s="79">
        <v>85487.33</v>
      </c>
      <c r="F383" s="70"/>
      <c r="G383" s="79">
        <v>95343.96</v>
      </c>
      <c r="H383" s="70"/>
      <c r="I383" s="79">
        <v>78935.48</v>
      </c>
      <c r="J383" s="70"/>
      <c r="K383" s="79">
        <v>47628.24</v>
      </c>
      <c r="L383" s="70"/>
      <c r="M383" s="70">
        <v>43633.33</v>
      </c>
      <c r="N383" s="70"/>
      <c r="O383" s="79">
        <v>82008.98000000001</v>
      </c>
      <c r="P383" s="70"/>
      <c r="Q383" s="79">
        <v>129478.06</v>
      </c>
      <c r="R383" s="70"/>
      <c r="S383" s="79">
        <v>46810.719999999994</v>
      </c>
      <c r="T383" s="70"/>
      <c r="U383" s="70"/>
      <c r="V383" s="70"/>
      <c r="W383" s="98">
        <v>0</v>
      </c>
      <c r="X383" s="70"/>
      <c r="Y383" s="70"/>
      <c r="Z383" s="70"/>
      <c r="AA383" s="70">
        <f t="shared" si="5"/>
        <v>779626.05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9">
        <v>0</v>
      </c>
      <c r="J384" s="70"/>
      <c r="K384" s="79">
        <v>0</v>
      </c>
      <c r="L384" s="70"/>
      <c r="M384" s="70">
        <v>0</v>
      </c>
      <c r="N384" s="70"/>
      <c r="O384" s="79">
        <v>0</v>
      </c>
      <c r="P384" s="70"/>
      <c r="Q384" s="79">
        <v>0</v>
      </c>
      <c r="R384" s="70"/>
      <c r="S384" s="79">
        <v>0</v>
      </c>
      <c r="T384" s="70"/>
      <c r="U384" s="70"/>
      <c r="V384" s="70"/>
      <c r="W384" s="98">
        <v>0</v>
      </c>
      <c r="X384" s="70"/>
      <c r="Y384" s="70"/>
      <c r="Z384" s="70"/>
      <c r="AA384" s="70">
        <f t="shared" si="5"/>
        <v>0</v>
      </c>
    </row>
    <row r="385" spans="1:27" x14ac:dyDescent="0.3">
      <c r="A385" s="32" t="s">
        <v>31</v>
      </c>
      <c r="C385" s="70">
        <v>9665.1299999999992</v>
      </c>
      <c r="D385" s="70"/>
      <c r="E385" s="79">
        <v>3390.08</v>
      </c>
      <c r="F385" s="70"/>
      <c r="G385" s="79">
        <v>7339.4499999999989</v>
      </c>
      <c r="H385" s="70"/>
      <c r="I385" s="79">
        <v>9778.6</v>
      </c>
      <c r="J385" s="70"/>
      <c r="K385" s="79">
        <v>2806.5299999999997</v>
      </c>
      <c r="L385" s="70"/>
      <c r="M385" s="70">
        <v>3585.58</v>
      </c>
      <c r="N385" s="70"/>
      <c r="O385" s="79">
        <v>9765.84</v>
      </c>
      <c r="P385" s="70"/>
      <c r="Q385" s="79">
        <v>14261.619999999999</v>
      </c>
      <c r="R385" s="70"/>
      <c r="S385" s="79">
        <v>6133.0699999999988</v>
      </c>
      <c r="T385" s="70"/>
      <c r="U385" s="70"/>
      <c r="V385" s="70"/>
      <c r="W385" s="98">
        <v>0</v>
      </c>
      <c r="X385" s="70"/>
      <c r="Y385" s="70"/>
      <c r="Z385" s="70"/>
      <c r="AA385" s="70">
        <f t="shared" si="5"/>
        <v>66725.89999999998</v>
      </c>
    </row>
    <row r="386" spans="1:27" x14ac:dyDescent="0.3">
      <c r="A386" s="32" t="s">
        <v>87</v>
      </c>
      <c r="C386" s="70">
        <v>4059.3546000000001</v>
      </c>
      <c r="D386" s="70"/>
      <c r="E386" s="79">
        <v>1423.8335999999999</v>
      </c>
      <c r="F386" s="70"/>
      <c r="G386" s="79">
        <v>3082.569</v>
      </c>
      <c r="H386" s="70"/>
      <c r="I386" s="79">
        <v>4107.0119999999997</v>
      </c>
      <c r="J386" s="70"/>
      <c r="K386" s="79">
        <v>1178.7425999999998</v>
      </c>
      <c r="L386" s="70"/>
      <c r="M386" s="70">
        <v>1505.9436000000001</v>
      </c>
      <c r="N386" s="70"/>
      <c r="O386" s="79">
        <v>4101.6527999999998</v>
      </c>
      <c r="P386" s="70"/>
      <c r="Q386" s="79">
        <v>5989.8803999999991</v>
      </c>
      <c r="R386" s="70"/>
      <c r="S386" s="79">
        <v>2575.8894</v>
      </c>
      <c r="T386" s="70"/>
      <c r="U386" s="70"/>
      <c r="V386" s="70"/>
      <c r="W386" s="98">
        <v>0</v>
      </c>
      <c r="X386" s="70"/>
      <c r="Y386" s="70"/>
      <c r="Z386" s="70"/>
      <c r="AA386" s="70">
        <f t="shared" si="5"/>
        <v>28024.877999999997</v>
      </c>
    </row>
    <row r="387" spans="1:27" ht="15" x14ac:dyDescent="0.3">
      <c r="A387" s="32" t="s">
        <v>89</v>
      </c>
      <c r="C387" s="70">
        <v>966.51299999999992</v>
      </c>
      <c r="D387" s="70"/>
      <c r="E387" s="79">
        <v>339.00800000000004</v>
      </c>
      <c r="F387" s="70"/>
      <c r="G387" s="79">
        <v>733.94500000000005</v>
      </c>
      <c r="H387" s="70"/>
      <c r="I387" s="79">
        <v>977.8599999999999</v>
      </c>
      <c r="J387" s="70"/>
      <c r="K387" s="79">
        <v>280.65300000000002</v>
      </c>
      <c r="L387" s="70"/>
      <c r="M387" s="70">
        <v>358.55799999999999</v>
      </c>
      <c r="N387" s="70"/>
      <c r="O387" s="79">
        <v>976.58399999999995</v>
      </c>
      <c r="P387" s="70"/>
      <c r="Q387" s="79">
        <v>1426.162</v>
      </c>
      <c r="R387" s="70"/>
      <c r="S387" s="79">
        <v>613.30700000000002</v>
      </c>
      <c r="T387" s="70"/>
      <c r="U387" s="70"/>
      <c r="V387" s="70"/>
      <c r="W387" s="98">
        <v>0</v>
      </c>
      <c r="X387" s="70"/>
      <c r="Y387" s="70"/>
      <c r="Z387" s="70"/>
      <c r="AA387" s="70">
        <f t="shared" si="5"/>
        <v>6672.59</v>
      </c>
    </row>
    <row r="388" spans="1:27" x14ac:dyDescent="0.3">
      <c r="C388" s="70"/>
      <c r="D388" s="70"/>
      <c r="E388" s="79"/>
      <c r="F388" s="70"/>
      <c r="G388" s="79"/>
      <c r="H388" s="70"/>
      <c r="I388" s="79"/>
      <c r="J388" s="70"/>
      <c r="K388" s="79"/>
      <c r="L388" s="70"/>
      <c r="M388" s="70"/>
      <c r="N388" s="70"/>
      <c r="O388" s="79"/>
      <c r="P388" s="70"/>
      <c r="Q388" s="79"/>
      <c r="R388" s="70"/>
      <c r="S388" s="79"/>
      <c r="T388" s="70"/>
      <c r="U388" s="70"/>
      <c r="V388" s="70"/>
      <c r="W388" s="98"/>
      <c r="X388" s="70"/>
      <c r="Y388" s="70"/>
      <c r="Z388" s="70"/>
      <c r="AA388" s="70"/>
    </row>
    <row r="389" spans="1:27" ht="15.5" x14ac:dyDescent="0.35">
      <c r="A389" s="62" t="s">
        <v>136</v>
      </c>
      <c r="C389" s="72"/>
      <c r="D389" s="70"/>
      <c r="E389" s="80"/>
      <c r="F389" s="70"/>
      <c r="G389" s="80"/>
      <c r="H389" s="70"/>
      <c r="I389" s="80"/>
      <c r="J389" s="70"/>
      <c r="K389" s="80"/>
      <c r="L389" s="70"/>
      <c r="M389" s="73"/>
      <c r="N389" s="70"/>
      <c r="O389" s="80"/>
      <c r="P389" s="70"/>
      <c r="Q389" s="80"/>
      <c r="R389" s="70"/>
      <c r="S389" s="80"/>
      <c r="T389" s="70"/>
      <c r="U389" s="72"/>
      <c r="V389" s="70"/>
      <c r="W389" s="99"/>
      <c r="X389" s="70"/>
      <c r="Y389" s="72"/>
      <c r="Z389" s="70"/>
      <c r="AA389" s="70"/>
    </row>
    <row r="390" spans="1:27" x14ac:dyDescent="0.3">
      <c r="A390" s="32" t="s">
        <v>1</v>
      </c>
      <c r="C390" s="70">
        <v>186772.8</v>
      </c>
      <c r="D390" s="70"/>
      <c r="E390" s="79">
        <v>263260.58</v>
      </c>
      <c r="F390" s="70"/>
      <c r="G390" s="79">
        <v>131242.22999999998</v>
      </c>
      <c r="H390" s="70"/>
      <c r="I390" s="79">
        <v>332931.63</v>
      </c>
      <c r="J390" s="70"/>
      <c r="K390" s="79">
        <v>432422.61</v>
      </c>
      <c r="L390" s="70"/>
      <c r="M390" s="70">
        <v>170142.21</v>
      </c>
      <c r="N390" s="70"/>
      <c r="O390" s="79">
        <v>317661.36</v>
      </c>
      <c r="P390" s="70"/>
      <c r="Q390" s="79">
        <v>178593.33</v>
      </c>
      <c r="R390" s="70"/>
      <c r="S390" s="79">
        <v>253817.89</v>
      </c>
      <c r="T390" s="70"/>
      <c r="U390" s="70">
        <v>211010.16999999998</v>
      </c>
      <c r="V390" s="70"/>
      <c r="W390" s="98">
        <v>234835.70999999996</v>
      </c>
      <c r="X390" s="70"/>
      <c r="Y390" s="70"/>
      <c r="Z390" s="70"/>
      <c r="AA390" s="70">
        <f t="shared" si="5"/>
        <v>2712690.52</v>
      </c>
    </row>
    <row r="391" spans="1:27" x14ac:dyDescent="0.3">
      <c r="A391" s="32" t="s">
        <v>2</v>
      </c>
      <c r="C391" s="70">
        <v>169910.18</v>
      </c>
      <c r="D391" s="70"/>
      <c r="E391" s="79">
        <v>244139.96</v>
      </c>
      <c r="F391" s="70"/>
      <c r="G391" s="79">
        <v>112960.59</v>
      </c>
      <c r="H391" s="70"/>
      <c r="I391" s="79">
        <v>289817.74</v>
      </c>
      <c r="J391" s="70"/>
      <c r="K391" s="79">
        <v>402490.19000000006</v>
      </c>
      <c r="L391" s="70"/>
      <c r="M391" s="70">
        <v>159217.21000000002</v>
      </c>
      <c r="N391" s="70"/>
      <c r="O391" s="79">
        <v>299323.89999999997</v>
      </c>
      <c r="P391" s="70"/>
      <c r="Q391" s="79">
        <v>154839.98000000001</v>
      </c>
      <c r="R391" s="70"/>
      <c r="S391" s="79">
        <v>235212.72999999998</v>
      </c>
      <c r="T391" s="70"/>
      <c r="U391" s="70">
        <v>184401.48</v>
      </c>
      <c r="V391" s="70"/>
      <c r="W391" s="98">
        <v>214639.40999999997</v>
      </c>
      <c r="X391" s="70"/>
      <c r="Y391" s="70"/>
      <c r="Z391" s="70"/>
      <c r="AA391" s="70">
        <f t="shared" si="5"/>
        <v>2466953.37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9">
        <v>0</v>
      </c>
      <c r="J392" s="70"/>
      <c r="K392" s="79">
        <v>0</v>
      </c>
      <c r="L392" s="70"/>
      <c r="M392" s="70">
        <v>0</v>
      </c>
      <c r="N392" s="70"/>
      <c r="O392" s="79">
        <v>0</v>
      </c>
      <c r="P392" s="70"/>
      <c r="Q392" s="79">
        <v>0</v>
      </c>
      <c r="R392" s="70"/>
      <c r="S392" s="79">
        <v>0</v>
      </c>
      <c r="T392" s="70"/>
      <c r="U392" s="70">
        <v>0</v>
      </c>
      <c r="V392" s="70"/>
      <c r="W392" s="98">
        <v>0</v>
      </c>
      <c r="X392" s="70"/>
      <c r="Y392" s="70"/>
      <c r="Z392" s="70"/>
      <c r="AA392" s="70">
        <f t="shared" si="5"/>
        <v>0</v>
      </c>
    </row>
    <row r="393" spans="1:27" x14ac:dyDescent="0.3">
      <c r="A393" s="32" t="s">
        <v>31</v>
      </c>
      <c r="C393" s="70">
        <v>16862.62</v>
      </c>
      <c r="D393" s="70"/>
      <c r="E393" s="79">
        <v>19120.620000000003</v>
      </c>
      <c r="F393" s="70"/>
      <c r="G393" s="79">
        <v>18281.640000000003</v>
      </c>
      <c r="H393" s="70"/>
      <c r="I393" s="79">
        <v>43113.89</v>
      </c>
      <c r="J393" s="70"/>
      <c r="K393" s="79">
        <v>29932.42</v>
      </c>
      <c r="L393" s="70"/>
      <c r="M393" s="70">
        <v>10925</v>
      </c>
      <c r="N393" s="70"/>
      <c r="O393" s="79">
        <v>18337.46</v>
      </c>
      <c r="P393" s="70"/>
      <c r="Q393" s="79">
        <v>23753.35</v>
      </c>
      <c r="R393" s="70"/>
      <c r="S393" s="79">
        <v>18605.16</v>
      </c>
      <c r="T393" s="70"/>
      <c r="U393" s="70">
        <v>26608.69</v>
      </c>
      <c r="V393" s="70"/>
      <c r="W393" s="98">
        <v>20196.3</v>
      </c>
      <c r="X393" s="70"/>
      <c r="Y393" s="70"/>
      <c r="Z393" s="70"/>
      <c r="AA393" s="70">
        <f t="shared" si="5"/>
        <v>245737.15</v>
      </c>
    </row>
    <row r="394" spans="1:27" x14ac:dyDescent="0.3">
      <c r="A394" s="32" t="s">
        <v>87</v>
      </c>
      <c r="C394" s="70">
        <v>7082.3003999999992</v>
      </c>
      <c r="D394" s="70"/>
      <c r="E394" s="79">
        <v>8030.6603999999998</v>
      </c>
      <c r="F394" s="70"/>
      <c r="G394" s="79">
        <v>7678.2888000000003</v>
      </c>
      <c r="H394" s="70"/>
      <c r="I394" s="79">
        <v>18107.8338</v>
      </c>
      <c r="J394" s="70"/>
      <c r="K394" s="79">
        <v>12571.616399999999</v>
      </c>
      <c r="L394" s="70"/>
      <c r="M394" s="70">
        <v>4588.5</v>
      </c>
      <c r="N394" s="70"/>
      <c r="O394" s="79">
        <v>7701.7331999999997</v>
      </c>
      <c r="P394" s="70"/>
      <c r="Q394" s="79">
        <v>9976.4069999999992</v>
      </c>
      <c r="R394" s="70"/>
      <c r="S394" s="79">
        <v>7814.167199999998</v>
      </c>
      <c r="T394" s="70"/>
      <c r="U394" s="70">
        <v>11175.649799999999</v>
      </c>
      <c r="V394" s="70"/>
      <c r="W394" s="98">
        <v>8482.4459999999999</v>
      </c>
      <c r="X394" s="70"/>
      <c r="Y394" s="70"/>
      <c r="Z394" s="70"/>
      <c r="AA394" s="70">
        <f t="shared" si="5"/>
        <v>103209.60299999999</v>
      </c>
    </row>
    <row r="395" spans="1:27" ht="15" x14ac:dyDescent="0.3">
      <c r="A395" s="32" t="s">
        <v>89</v>
      </c>
      <c r="C395" s="70">
        <v>1686.2620000000004</v>
      </c>
      <c r="D395" s="70"/>
      <c r="E395" s="79">
        <v>1912.0620000000004</v>
      </c>
      <c r="F395" s="70"/>
      <c r="G395" s="79">
        <v>1828.164</v>
      </c>
      <c r="H395" s="70"/>
      <c r="I395" s="79">
        <v>4311.3890000000001</v>
      </c>
      <c r="J395" s="70"/>
      <c r="K395" s="79">
        <v>2993.2419999999997</v>
      </c>
      <c r="L395" s="70"/>
      <c r="M395" s="70">
        <v>1092.5</v>
      </c>
      <c r="N395" s="70"/>
      <c r="O395" s="79">
        <v>1833.7460000000003</v>
      </c>
      <c r="P395" s="70"/>
      <c r="Q395" s="79">
        <v>2375.3350000000005</v>
      </c>
      <c r="R395" s="70"/>
      <c r="S395" s="79">
        <v>1860.5160000000001</v>
      </c>
      <c r="T395" s="70"/>
      <c r="U395" s="70">
        <v>2660.8690000000006</v>
      </c>
      <c r="V395" s="70"/>
      <c r="W395" s="98">
        <v>2019.63</v>
      </c>
      <c r="X395" s="70"/>
      <c r="Y395" s="70"/>
      <c r="Z395" s="70"/>
      <c r="AA395" s="70">
        <f t="shared" si="5"/>
        <v>24573.715</v>
      </c>
    </row>
    <row r="396" spans="1:27" x14ac:dyDescent="0.3">
      <c r="C396" s="70"/>
      <c r="D396" s="70"/>
      <c r="E396" s="79"/>
      <c r="F396" s="70"/>
      <c r="G396" s="79"/>
      <c r="H396" s="70"/>
      <c r="I396" s="79"/>
      <c r="J396" s="70"/>
      <c r="K396" s="79"/>
      <c r="L396" s="70"/>
      <c r="M396" s="70"/>
      <c r="N396" s="70"/>
      <c r="O396" s="79"/>
      <c r="P396" s="70"/>
      <c r="Q396" s="79"/>
      <c r="R396" s="70"/>
      <c r="S396" s="79"/>
      <c r="T396" s="70"/>
      <c r="U396" s="70"/>
      <c r="V396" s="70"/>
      <c r="W396" s="98"/>
      <c r="X396" s="70"/>
      <c r="Y396" s="70"/>
      <c r="Z396" s="70"/>
      <c r="AA396" s="70"/>
    </row>
    <row r="397" spans="1:27" ht="15.5" x14ac:dyDescent="0.35">
      <c r="A397" s="77" t="s">
        <v>137</v>
      </c>
      <c r="C397" s="72"/>
      <c r="D397" s="70"/>
      <c r="E397" s="80"/>
      <c r="F397" s="70"/>
      <c r="G397" s="80"/>
      <c r="H397" s="70"/>
      <c r="I397" s="80"/>
      <c r="J397" s="70"/>
      <c r="K397" s="80"/>
      <c r="L397" s="70"/>
      <c r="M397" s="73"/>
      <c r="N397" s="70"/>
      <c r="O397" s="80"/>
      <c r="P397" s="70"/>
      <c r="Q397" s="80"/>
      <c r="R397" s="70"/>
      <c r="S397" s="80"/>
      <c r="T397" s="70"/>
      <c r="U397" s="72"/>
      <c r="V397" s="70"/>
      <c r="W397" s="99"/>
      <c r="X397" s="70"/>
      <c r="Y397" s="72"/>
      <c r="Z397" s="70"/>
      <c r="AA397" s="70"/>
    </row>
    <row r="398" spans="1:27" x14ac:dyDescent="0.3">
      <c r="A398" s="32" t="s">
        <v>1</v>
      </c>
      <c r="C398" s="70">
        <v>321426.08</v>
      </c>
      <c r="D398" s="70"/>
      <c r="E398" s="79">
        <v>293050.53999999998</v>
      </c>
      <c r="F398" s="70"/>
      <c r="G398" s="79">
        <v>194698.65</v>
      </c>
      <c r="H398" s="70"/>
      <c r="I398" s="79">
        <v>148673.54</v>
      </c>
      <c r="J398" s="70"/>
      <c r="K398" s="79">
        <v>129826.67</v>
      </c>
      <c r="L398" s="70"/>
      <c r="M398" s="70">
        <v>145708.38999999998</v>
      </c>
      <c r="N398" s="70"/>
      <c r="O398" s="79">
        <v>149545.25</v>
      </c>
      <c r="P398" s="70"/>
      <c r="Q398" s="79">
        <v>213588.36000000004</v>
      </c>
      <c r="R398" s="70"/>
      <c r="S398" s="79">
        <v>207456.96000000002</v>
      </c>
      <c r="T398" s="70"/>
      <c r="U398" s="70">
        <v>229946.25</v>
      </c>
      <c r="V398" s="70"/>
      <c r="W398" s="98">
        <v>188092.79</v>
      </c>
      <c r="X398" s="70"/>
      <c r="Y398" s="70"/>
      <c r="Z398" s="70"/>
      <c r="AA398" s="70">
        <f t="shared" si="5"/>
        <v>2222013.48</v>
      </c>
    </row>
    <row r="399" spans="1:27" x14ac:dyDescent="0.3">
      <c r="A399" s="32" t="s">
        <v>2</v>
      </c>
      <c r="C399" s="70">
        <v>299712.05000000005</v>
      </c>
      <c r="D399" s="70"/>
      <c r="E399" s="79">
        <v>275561.89</v>
      </c>
      <c r="F399" s="70"/>
      <c r="G399" s="79">
        <v>175800.25999999998</v>
      </c>
      <c r="H399" s="70"/>
      <c r="I399" s="79">
        <v>127675.76000000001</v>
      </c>
      <c r="J399" s="70"/>
      <c r="K399" s="79">
        <v>115076.92</v>
      </c>
      <c r="L399" s="70"/>
      <c r="M399" s="70">
        <v>129666.12</v>
      </c>
      <c r="N399" s="70"/>
      <c r="O399" s="79">
        <v>135800.97000000003</v>
      </c>
      <c r="P399" s="70"/>
      <c r="Q399" s="79">
        <v>193199.66</v>
      </c>
      <c r="R399" s="70"/>
      <c r="S399" s="79">
        <v>187262.95</v>
      </c>
      <c r="T399" s="70"/>
      <c r="U399" s="70">
        <v>215722.61000000002</v>
      </c>
      <c r="V399" s="70"/>
      <c r="W399" s="98">
        <v>174400.01</v>
      </c>
      <c r="X399" s="70"/>
      <c r="Y399" s="70"/>
      <c r="Z399" s="70"/>
      <c r="AA399" s="70">
        <f t="shared" ref="AA399:AA462" si="6">SUM(C399:Z399)</f>
        <v>2029879.2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9">
        <v>0</v>
      </c>
      <c r="J400" s="70"/>
      <c r="K400" s="79">
        <v>0</v>
      </c>
      <c r="L400" s="70"/>
      <c r="M400" s="70">
        <v>0</v>
      </c>
      <c r="N400" s="70"/>
      <c r="O400" s="79">
        <v>0</v>
      </c>
      <c r="P400" s="70"/>
      <c r="Q400" s="79">
        <v>0</v>
      </c>
      <c r="R400" s="70"/>
      <c r="S400" s="79">
        <v>0</v>
      </c>
      <c r="T400" s="70"/>
      <c r="U400" s="70">
        <v>0</v>
      </c>
      <c r="V400" s="70"/>
      <c r="W400" s="98">
        <v>0</v>
      </c>
      <c r="X400" s="70"/>
      <c r="Y400" s="70"/>
      <c r="Z400" s="70"/>
      <c r="AA400" s="70">
        <f t="shared" si="6"/>
        <v>0</v>
      </c>
    </row>
    <row r="401" spans="1:27" x14ac:dyDescent="0.3">
      <c r="A401" s="32" t="s">
        <v>31</v>
      </c>
      <c r="C401" s="70">
        <v>21714.03</v>
      </c>
      <c r="D401" s="70"/>
      <c r="E401" s="79">
        <v>17488.650000000001</v>
      </c>
      <c r="F401" s="70"/>
      <c r="G401" s="79">
        <v>18898.39</v>
      </c>
      <c r="H401" s="70"/>
      <c r="I401" s="79">
        <v>20997.78</v>
      </c>
      <c r="J401" s="70"/>
      <c r="K401" s="79">
        <v>14749.75</v>
      </c>
      <c r="L401" s="70"/>
      <c r="M401" s="70">
        <v>16042.27</v>
      </c>
      <c r="N401" s="70"/>
      <c r="O401" s="79">
        <v>13744.279999999997</v>
      </c>
      <c r="P401" s="70"/>
      <c r="Q401" s="79">
        <v>20388.699999999997</v>
      </c>
      <c r="R401" s="70"/>
      <c r="S401" s="79">
        <v>20194.009999999998</v>
      </c>
      <c r="T401" s="70"/>
      <c r="U401" s="70">
        <v>14223.64</v>
      </c>
      <c r="V401" s="70"/>
      <c r="W401" s="98">
        <v>13692.779999999999</v>
      </c>
      <c r="X401" s="70"/>
      <c r="Y401" s="70"/>
      <c r="Z401" s="70"/>
      <c r="AA401" s="70">
        <f t="shared" si="6"/>
        <v>192134.28</v>
      </c>
    </row>
    <row r="402" spans="1:27" x14ac:dyDescent="0.3">
      <c r="A402" s="32" t="s">
        <v>87</v>
      </c>
      <c r="C402" s="70">
        <v>9119.8925999999992</v>
      </c>
      <c r="D402" s="70"/>
      <c r="E402" s="79">
        <v>7345.2330000000002</v>
      </c>
      <c r="F402" s="70"/>
      <c r="G402" s="79">
        <v>7937.3238000000001</v>
      </c>
      <c r="H402" s="70"/>
      <c r="I402" s="79">
        <v>8819.0676000000003</v>
      </c>
      <c r="J402" s="70"/>
      <c r="K402" s="79">
        <v>6194.8950000000004</v>
      </c>
      <c r="L402" s="70"/>
      <c r="M402" s="70">
        <v>6737.7533999999996</v>
      </c>
      <c r="N402" s="70"/>
      <c r="O402" s="79">
        <v>5772.5975999999991</v>
      </c>
      <c r="P402" s="70"/>
      <c r="Q402" s="79">
        <v>8563.253999999999</v>
      </c>
      <c r="R402" s="70"/>
      <c r="S402" s="79">
        <v>8481.4842000000008</v>
      </c>
      <c r="T402" s="70"/>
      <c r="U402" s="70">
        <v>5973.9288000000006</v>
      </c>
      <c r="V402" s="70"/>
      <c r="W402" s="98">
        <v>5750.967599999999</v>
      </c>
      <c r="X402" s="70"/>
      <c r="Y402" s="70"/>
      <c r="Z402" s="70"/>
      <c r="AA402" s="70">
        <f t="shared" si="6"/>
        <v>80696.397599999997</v>
      </c>
    </row>
    <row r="403" spans="1:27" ht="15" x14ac:dyDescent="0.3">
      <c r="A403" s="32" t="s">
        <v>89</v>
      </c>
      <c r="C403" s="70">
        <v>2171.4030000000002</v>
      </c>
      <c r="D403" s="70"/>
      <c r="E403" s="79">
        <v>1748.8650000000002</v>
      </c>
      <c r="F403" s="70"/>
      <c r="G403" s="79">
        <v>1889.8389999999999</v>
      </c>
      <c r="H403" s="70"/>
      <c r="I403" s="79">
        <v>2099.7780000000002</v>
      </c>
      <c r="J403" s="70"/>
      <c r="K403" s="79">
        <v>1474.9750000000004</v>
      </c>
      <c r="L403" s="70"/>
      <c r="M403" s="70">
        <v>1604.2270000000003</v>
      </c>
      <c r="N403" s="70"/>
      <c r="O403" s="79">
        <v>1374.4280000000001</v>
      </c>
      <c r="P403" s="70"/>
      <c r="Q403" s="79">
        <v>2038.8700000000001</v>
      </c>
      <c r="R403" s="70"/>
      <c r="S403" s="79">
        <v>2019.4010000000005</v>
      </c>
      <c r="T403" s="70"/>
      <c r="U403" s="70">
        <v>1422.364</v>
      </c>
      <c r="V403" s="70"/>
      <c r="W403" s="98">
        <v>1369.2780000000002</v>
      </c>
      <c r="X403" s="70"/>
      <c r="Y403" s="70"/>
      <c r="Z403" s="70"/>
      <c r="AA403" s="70">
        <f t="shared" si="6"/>
        <v>19213.428000000007</v>
      </c>
    </row>
    <row r="404" spans="1:27" x14ac:dyDescent="0.3">
      <c r="C404" s="70"/>
      <c r="D404" s="70"/>
      <c r="E404" s="79"/>
      <c r="F404" s="70"/>
      <c r="G404" s="79"/>
      <c r="H404" s="70"/>
      <c r="I404" s="79"/>
      <c r="J404" s="70"/>
      <c r="K404" s="79"/>
      <c r="L404" s="70"/>
      <c r="M404" s="70"/>
      <c r="N404" s="70"/>
      <c r="O404" s="79"/>
      <c r="P404" s="70"/>
      <c r="Q404" s="79"/>
      <c r="R404" s="70"/>
      <c r="S404" s="79"/>
      <c r="T404" s="70"/>
      <c r="U404" s="70"/>
      <c r="V404" s="70"/>
      <c r="W404" s="98"/>
      <c r="X404" s="70"/>
      <c r="Y404" s="70"/>
      <c r="Z404" s="70"/>
      <c r="AA404" s="70"/>
    </row>
    <row r="405" spans="1:27" ht="15.5" x14ac:dyDescent="0.35">
      <c r="A405" s="62" t="s">
        <v>138</v>
      </c>
      <c r="C405" s="72"/>
      <c r="D405" s="70"/>
      <c r="E405" s="80"/>
      <c r="F405" s="70"/>
      <c r="G405" s="80"/>
      <c r="H405" s="70"/>
      <c r="I405" s="80"/>
      <c r="J405" s="70"/>
      <c r="K405" s="80"/>
      <c r="L405" s="70"/>
      <c r="M405" s="73"/>
      <c r="N405" s="70"/>
      <c r="O405" s="80"/>
      <c r="P405" s="70"/>
      <c r="Q405" s="80"/>
      <c r="R405" s="70"/>
      <c r="S405" s="80"/>
      <c r="T405" s="70"/>
      <c r="U405" s="72"/>
      <c r="V405" s="70"/>
      <c r="W405" s="99"/>
      <c r="X405" s="70"/>
      <c r="Y405" s="72"/>
      <c r="Z405" s="70"/>
      <c r="AA405" s="70"/>
    </row>
    <row r="406" spans="1:27" x14ac:dyDescent="0.3">
      <c r="A406" s="32" t="s">
        <v>1</v>
      </c>
      <c r="C406" s="70">
        <v>40616.410000000003</v>
      </c>
      <c r="D406" s="70"/>
      <c r="E406" s="79">
        <v>71715.920000000013</v>
      </c>
      <c r="F406" s="70"/>
      <c r="G406" s="79">
        <v>77386.679999999993</v>
      </c>
      <c r="H406" s="70"/>
      <c r="I406" s="79">
        <v>60739.909999999996</v>
      </c>
      <c r="J406" s="70"/>
      <c r="K406" s="79">
        <v>57672.479999999996</v>
      </c>
      <c r="L406" s="70"/>
      <c r="M406" s="70">
        <v>65577.78</v>
      </c>
      <c r="N406" s="70"/>
      <c r="O406" s="79">
        <v>97953.03</v>
      </c>
      <c r="P406" s="70"/>
      <c r="Q406" s="79">
        <v>122817.23999999999</v>
      </c>
      <c r="R406" s="70"/>
      <c r="S406" s="79">
        <v>27693.58</v>
      </c>
      <c r="T406" s="70"/>
      <c r="U406" s="70">
        <v>65296.079999999994</v>
      </c>
      <c r="V406" s="70"/>
      <c r="W406" s="98">
        <v>66715.789999999994</v>
      </c>
      <c r="X406" s="70"/>
      <c r="Y406" s="70"/>
      <c r="Z406" s="70"/>
      <c r="AA406" s="70">
        <f t="shared" si="6"/>
        <v>754184.9</v>
      </c>
    </row>
    <row r="407" spans="1:27" x14ac:dyDescent="0.3">
      <c r="A407" s="32" t="s">
        <v>2</v>
      </c>
      <c r="C407" s="70">
        <v>36341.729999999996</v>
      </c>
      <c r="D407" s="70"/>
      <c r="E407" s="79">
        <v>65970.45</v>
      </c>
      <c r="F407" s="70"/>
      <c r="G407" s="79">
        <v>70033.739999999991</v>
      </c>
      <c r="H407" s="70"/>
      <c r="I407" s="79">
        <v>58935.929999999993</v>
      </c>
      <c r="J407" s="70"/>
      <c r="K407" s="79">
        <v>55970.29</v>
      </c>
      <c r="L407" s="70"/>
      <c r="M407" s="70">
        <v>58879.31</v>
      </c>
      <c r="N407" s="70"/>
      <c r="O407" s="79">
        <v>84744.61</v>
      </c>
      <c r="P407" s="70"/>
      <c r="Q407" s="79">
        <v>117695.84999999999</v>
      </c>
      <c r="R407" s="70"/>
      <c r="S407" s="79">
        <v>24091.300000000003</v>
      </c>
      <c r="T407" s="70"/>
      <c r="U407" s="70">
        <v>62385.16</v>
      </c>
      <c r="V407" s="70"/>
      <c r="W407" s="98">
        <v>64595.909999999996</v>
      </c>
      <c r="X407" s="70"/>
      <c r="Y407" s="70"/>
      <c r="Z407" s="70"/>
      <c r="AA407" s="70">
        <f t="shared" si="6"/>
        <v>699644.28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9">
        <v>0</v>
      </c>
      <c r="J408" s="70"/>
      <c r="K408" s="79">
        <v>0</v>
      </c>
      <c r="L408" s="70"/>
      <c r="M408" s="70">
        <v>0</v>
      </c>
      <c r="N408" s="70"/>
      <c r="O408" s="79">
        <v>0</v>
      </c>
      <c r="P408" s="70"/>
      <c r="Q408" s="79">
        <v>0</v>
      </c>
      <c r="R408" s="70"/>
      <c r="S408" s="79">
        <v>0</v>
      </c>
      <c r="T408" s="70"/>
      <c r="U408" s="70">
        <v>0</v>
      </c>
      <c r="V408" s="70"/>
      <c r="W408" s="98">
        <v>0</v>
      </c>
      <c r="X408" s="70"/>
      <c r="Y408" s="70"/>
      <c r="Z408" s="70"/>
      <c r="AA408" s="70">
        <f t="shared" si="6"/>
        <v>0</v>
      </c>
    </row>
    <row r="409" spans="1:27" x14ac:dyDescent="0.3">
      <c r="A409" s="32" t="s">
        <v>31</v>
      </c>
      <c r="C409" s="70">
        <v>4274.68</v>
      </c>
      <c r="D409" s="70"/>
      <c r="E409" s="79">
        <v>5745.47</v>
      </c>
      <c r="F409" s="70"/>
      <c r="G409" s="79">
        <v>7352.9400000000005</v>
      </c>
      <c r="H409" s="70"/>
      <c r="I409" s="79">
        <v>1803.98</v>
      </c>
      <c r="J409" s="70"/>
      <c r="K409" s="79">
        <v>1702.19</v>
      </c>
      <c r="L409" s="70"/>
      <c r="M409" s="70">
        <v>6698.47</v>
      </c>
      <c r="N409" s="70"/>
      <c r="O409" s="79">
        <v>13208.419999999998</v>
      </c>
      <c r="P409" s="70"/>
      <c r="Q409" s="79">
        <v>5121.3899999999994</v>
      </c>
      <c r="R409" s="70"/>
      <c r="S409" s="79">
        <v>3602.28</v>
      </c>
      <c r="T409" s="70"/>
      <c r="U409" s="70">
        <v>2910.92</v>
      </c>
      <c r="V409" s="70"/>
      <c r="W409" s="98">
        <v>2119.8799999999997</v>
      </c>
      <c r="X409" s="70"/>
      <c r="Y409" s="70"/>
      <c r="Z409" s="70"/>
      <c r="AA409" s="70">
        <f t="shared" si="6"/>
        <v>54540.619999999995</v>
      </c>
    </row>
    <row r="410" spans="1:27" x14ac:dyDescent="0.3">
      <c r="A410" s="32" t="s">
        <v>87</v>
      </c>
      <c r="C410" s="70">
        <v>1795.3655999999999</v>
      </c>
      <c r="D410" s="70"/>
      <c r="E410" s="79">
        <v>2413.0973999999997</v>
      </c>
      <c r="F410" s="70"/>
      <c r="G410" s="79">
        <v>3088.2347999999997</v>
      </c>
      <c r="H410" s="70"/>
      <c r="I410" s="79">
        <v>757.6715999999999</v>
      </c>
      <c r="J410" s="70"/>
      <c r="K410" s="79">
        <v>714.91979999999978</v>
      </c>
      <c r="L410" s="70"/>
      <c r="M410" s="70">
        <v>2813.3573999999999</v>
      </c>
      <c r="N410" s="70"/>
      <c r="O410" s="79">
        <v>5547.5364</v>
      </c>
      <c r="P410" s="70"/>
      <c r="Q410" s="79">
        <v>2150.9838</v>
      </c>
      <c r="R410" s="70"/>
      <c r="S410" s="79">
        <v>1512.9576000000002</v>
      </c>
      <c r="T410" s="70"/>
      <c r="U410" s="70">
        <v>1222.5863999999999</v>
      </c>
      <c r="V410" s="70"/>
      <c r="W410" s="98">
        <v>890.34959999999978</v>
      </c>
      <c r="X410" s="70"/>
      <c r="Y410" s="70"/>
      <c r="Z410" s="70"/>
      <c r="AA410" s="70">
        <f t="shared" si="6"/>
        <v>22907.060400000002</v>
      </c>
    </row>
    <row r="411" spans="1:27" ht="15" x14ac:dyDescent="0.3">
      <c r="A411" s="32" t="s">
        <v>89</v>
      </c>
      <c r="C411" s="70">
        <v>427.46799999999996</v>
      </c>
      <c r="D411" s="70"/>
      <c r="E411" s="79">
        <v>574.54700000000003</v>
      </c>
      <c r="F411" s="70"/>
      <c r="G411" s="79">
        <v>735.29399999999998</v>
      </c>
      <c r="H411" s="70"/>
      <c r="I411" s="79">
        <v>180.39800000000002</v>
      </c>
      <c r="J411" s="70"/>
      <c r="K411" s="79">
        <v>170.21899999999997</v>
      </c>
      <c r="L411" s="70"/>
      <c r="M411" s="70">
        <v>669.84699999999998</v>
      </c>
      <c r="N411" s="70"/>
      <c r="O411" s="79">
        <v>1320.8420000000001</v>
      </c>
      <c r="P411" s="70"/>
      <c r="Q411" s="79">
        <v>512.13900000000012</v>
      </c>
      <c r="R411" s="70"/>
      <c r="S411" s="79">
        <v>360.22800000000007</v>
      </c>
      <c r="T411" s="70"/>
      <c r="U411" s="70">
        <v>291.09199999999998</v>
      </c>
      <c r="V411" s="70"/>
      <c r="W411" s="98">
        <v>211.98800000000003</v>
      </c>
      <c r="X411" s="70"/>
      <c r="Y411" s="70"/>
      <c r="Z411" s="70"/>
      <c r="AA411" s="70">
        <f t="shared" si="6"/>
        <v>5454.0620000000008</v>
      </c>
    </row>
    <row r="412" spans="1:27" x14ac:dyDescent="0.3">
      <c r="C412" s="70"/>
      <c r="D412" s="70"/>
      <c r="E412" s="79"/>
      <c r="F412" s="70"/>
      <c r="G412" s="79"/>
      <c r="H412" s="70"/>
      <c r="I412" s="79"/>
      <c r="J412" s="70"/>
      <c r="K412" s="79"/>
      <c r="L412" s="70"/>
      <c r="M412" s="70"/>
      <c r="N412" s="70"/>
      <c r="O412" s="79"/>
      <c r="P412" s="70"/>
      <c r="Q412" s="79"/>
      <c r="R412" s="70"/>
      <c r="S412" s="79"/>
      <c r="T412" s="70"/>
      <c r="U412" s="70"/>
      <c r="V412" s="70"/>
      <c r="W412" s="98"/>
      <c r="X412" s="70"/>
      <c r="Y412" s="70"/>
      <c r="Z412" s="70"/>
      <c r="AA412" s="70"/>
    </row>
    <row r="413" spans="1:27" ht="15.5" x14ac:dyDescent="0.35">
      <c r="A413" s="62" t="s">
        <v>139</v>
      </c>
      <c r="C413" s="72"/>
      <c r="D413" s="70"/>
      <c r="E413" s="80"/>
      <c r="F413" s="70"/>
      <c r="G413" s="80"/>
      <c r="H413" s="70"/>
      <c r="I413" s="80"/>
      <c r="J413" s="70"/>
      <c r="K413" s="80"/>
      <c r="L413" s="70"/>
      <c r="M413" s="73"/>
      <c r="N413" s="70"/>
      <c r="O413" s="80"/>
      <c r="P413" s="70"/>
      <c r="Q413" s="80"/>
      <c r="R413" s="70"/>
      <c r="S413" s="80"/>
      <c r="T413" s="70"/>
      <c r="U413" s="72"/>
      <c r="V413" s="70"/>
      <c r="W413" s="99"/>
      <c r="X413" s="70"/>
      <c r="Y413" s="72"/>
      <c r="Z413" s="70"/>
      <c r="AA413" s="70"/>
    </row>
    <row r="414" spans="1:27" x14ac:dyDescent="0.3">
      <c r="A414" s="32" t="s">
        <v>1</v>
      </c>
      <c r="C414" s="70">
        <v>476117.86000000004</v>
      </c>
      <c r="D414" s="70"/>
      <c r="E414" s="79">
        <v>531935.76</v>
      </c>
      <c r="F414" s="70"/>
      <c r="G414" s="79">
        <v>507010.25999999995</v>
      </c>
      <c r="H414" s="70"/>
      <c r="I414" s="79">
        <v>459463.74</v>
      </c>
      <c r="J414" s="70"/>
      <c r="K414" s="79">
        <v>480464.57000000007</v>
      </c>
      <c r="L414" s="70"/>
      <c r="M414" s="70">
        <v>371086.03</v>
      </c>
      <c r="N414" s="70"/>
      <c r="O414" s="79">
        <v>288618.96999999997</v>
      </c>
      <c r="P414" s="70"/>
      <c r="Q414" s="79">
        <v>241391.95</v>
      </c>
      <c r="R414" s="70"/>
      <c r="S414" s="79">
        <v>398049.06</v>
      </c>
      <c r="T414" s="70"/>
      <c r="U414" s="70">
        <v>338902.52999999997</v>
      </c>
      <c r="V414" s="70"/>
      <c r="W414" s="98">
        <v>404498.62</v>
      </c>
      <c r="X414" s="70"/>
      <c r="Y414" s="70"/>
      <c r="Z414" s="70"/>
      <c r="AA414" s="70">
        <f t="shared" si="6"/>
        <v>4497539.3500000006</v>
      </c>
    </row>
    <row r="415" spans="1:27" x14ac:dyDescent="0.3">
      <c r="A415" s="32" t="s">
        <v>2</v>
      </c>
      <c r="C415" s="70">
        <v>429549.96</v>
      </c>
      <c r="D415" s="70"/>
      <c r="E415" s="79">
        <v>485025.04000000004</v>
      </c>
      <c r="F415" s="70"/>
      <c r="G415" s="79">
        <v>476319.30999999994</v>
      </c>
      <c r="H415" s="70"/>
      <c r="I415" s="79">
        <v>402530.4</v>
      </c>
      <c r="J415" s="70"/>
      <c r="K415" s="79">
        <v>434765.41000000003</v>
      </c>
      <c r="L415" s="70"/>
      <c r="M415" s="70">
        <v>335719.87</v>
      </c>
      <c r="N415" s="70"/>
      <c r="O415" s="79">
        <v>260976.40000000002</v>
      </c>
      <c r="P415" s="70"/>
      <c r="Q415" s="79">
        <v>225858.11</v>
      </c>
      <c r="R415" s="70"/>
      <c r="S415" s="79">
        <v>363727.14999999997</v>
      </c>
      <c r="T415" s="70"/>
      <c r="U415" s="70">
        <v>307055.51</v>
      </c>
      <c r="V415" s="70"/>
      <c r="W415" s="98">
        <v>363128.07000000007</v>
      </c>
      <c r="X415" s="70"/>
      <c r="Y415" s="70"/>
      <c r="Z415" s="70"/>
      <c r="AA415" s="70">
        <f t="shared" si="6"/>
        <v>4084655.2300000004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>
        <v>0</v>
      </c>
      <c r="H416" s="70"/>
      <c r="I416" s="79">
        <v>0</v>
      </c>
      <c r="J416" s="70"/>
      <c r="K416" s="79">
        <v>0</v>
      </c>
      <c r="L416" s="70"/>
      <c r="M416" s="70">
        <v>0</v>
      </c>
      <c r="N416" s="70"/>
      <c r="O416" s="79">
        <v>0</v>
      </c>
      <c r="P416" s="70"/>
      <c r="Q416" s="79">
        <v>0</v>
      </c>
      <c r="R416" s="70"/>
      <c r="S416" s="79">
        <v>0</v>
      </c>
      <c r="T416" s="70"/>
      <c r="U416" s="70">
        <v>0</v>
      </c>
      <c r="V416" s="70"/>
      <c r="W416" s="98">
        <v>0</v>
      </c>
      <c r="X416" s="70"/>
      <c r="Y416" s="70"/>
      <c r="Z416" s="70"/>
      <c r="AA416" s="70">
        <f t="shared" si="6"/>
        <v>0</v>
      </c>
    </row>
    <row r="417" spans="1:27" x14ac:dyDescent="0.3">
      <c r="A417" s="32" t="s">
        <v>31</v>
      </c>
      <c r="C417" s="70">
        <v>46567.9</v>
      </c>
      <c r="D417" s="70"/>
      <c r="E417" s="79">
        <v>46910.719999999994</v>
      </c>
      <c r="F417" s="70"/>
      <c r="G417" s="79">
        <v>30690.95</v>
      </c>
      <c r="H417" s="70"/>
      <c r="I417" s="79">
        <v>56933.34</v>
      </c>
      <c r="J417" s="70"/>
      <c r="K417" s="79">
        <v>45699.159999999996</v>
      </c>
      <c r="L417" s="70"/>
      <c r="M417" s="70">
        <v>35366.159999999996</v>
      </c>
      <c r="N417" s="70"/>
      <c r="O417" s="79">
        <v>27642.57</v>
      </c>
      <c r="P417" s="70"/>
      <c r="Q417" s="79">
        <v>15533.839999999998</v>
      </c>
      <c r="R417" s="70"/>
      <c r="S417" s="79">
        <v>34321.910000000003</v>
      </c>
      <c r="T417" s="70"/>
      <c r="U417" s="70">
        <v>31847.019999999997</v>
      </c>
      <c r="V417" s="70"/>
      <c r="W417" s="98">
        <v>41370.550000000003</v>
      </c>
      <c r="X417" s="70"/>
      <c r="Y417" s="70"/>
      <c r="Z417" s="70"/>
      <c r="AA417" s="70">
        <f t="shared" si="6"/>
        <v>412884.12000000005</v>
      </c>
    </row>
    <row r="418" spans="1:27" x14ac:dyDescent="0.3">
      <c r="A418" s="32" t="s">
        <v>87</v>
      </c>
      <c r="C418" s="70">
        <v>19558.518</v>
      </c>
      <c r="D418" s="70"/>
      <c r="E418" s="79">
        <v>19702.502399999998</v>
      </c>
      <c r="F418" s="70"/>
      <c r="G418" s="79">
        <v>12890.198999999999</v>
      </c>
      <c r="H418" s="70"/>
      <c r="I418" s="79">
        <v>23912.002799999998</v>
      </c>
      <c r="J418" s="70"/>
      <c r="K418" s="79">
        <v>19193.647199999999</v>
      </c>
      <c r="L418" s="70"/>
      <c r="M418" s="70">
        <v>14853.787200000001</v>
      </c>
      <c r="N418" s="70"/>
      <c r="O418" s="79">
        <v>11609.8794</v>
      </c>
      <c r="P418" s="70"/>
      <c r="Q418" s="79">
        <v>6524.2127999999993</v>
      </c>
      <c r="R418" s="70"/>
      <c r="S418" s="79">
        <v>14415.2022</v>
      </c>
      <c r="T418" s="70"/>
      <c r="U418" s="70">
        <v>13375.7484</v>
      </c>
      <c r="V418" s="70"/>
      <c r="W418" s="98">
        <v>17375.630999999998</v>
      </c>
      <c r="X418" s="70"/>
      <c r="Y418" s="70"/>
      <c r="Z418" s="70"/>
      <c r="AA418" s="70">
        <f t="shared" si="6"/>
        <v>173411.33040000001</v>
      </c>
    </row>
    <row r="419" spans="1:27" ht="15" x14ac:dyDescent="0.3">
      <c r="A419" s="32" t="s">
        <v>89</v>
      </c>
      <c r="C419" s="70">
        <v>4656.79</v>
      </c>
      <c r="D419" s="70"/>
      <c r="E419" s="79">
        <v>4691.072000000001</v>
      </c>
      <c r="F419" s="70"/>
      <c r="G419" s="79">
        <v>3069.0950000000003</v>
      </c>
      <c r="H419" s="70"/>
      <c r="I419" s="79">
        <v>5693.3340000000007</v>
      </c>
      <c r="J419" s="70"/>
      <c r="K419" s="79">
        <v>4569.9160000000002</v>
      </c>
      <c r="L419" s="70"/>
      <c r="M419" s="70">
        <v>3536.6160000000004</v>
      </c>
      <c r="N419" s="70"/>
      <c r="O419" s="79">
        <v>2764.2570000000001</v>
      </c>
      <c r="P419" s="70"/>
      <c r="Q419" s="79">
        <v>1553.384</v>
      </c>
      <c r="R419" s="70"/>
      <c r="S419" s="79">
        <v>3432.1910000000003</v>
      </c>
      <c r="T419" s="70"/>
      <c r="U419" s="70">
        <v>3184.7020000000002</v>
      </c>
      <c r="V419" s="70"/>
      <c r="W419" s="98">
        <v>4137.0550000000012</v>
      </c>
      <c r="X419" s="70"/>
      <c r="Y419" s="70"/>
      <c r="Z419" s="70"/>
      <c r="AA419" s="70">
        <f t="shared" si="6"/>
        <v>41288.412000000004</v>
      </c>
    </row>
    <row r="420" spans="1:27" x14ac:dyDescent="0.3">
      <c r="C420" s="70"/>
      <c r="D420" s="70"/>
      <c r="E420" s="79"/>
      <c r="F420" s="70"/>
      <c r="G420" s="79"/>
      <c r="H420" s="70"/>
      <c r="I420" s="79"/>
      <c r="J420" s="70"/>
      <c r="K420" s="79"/>
      <c r="L420" s="70"/>
      <c r="M420" s="70"/>
      <c r="N420" s="70"/>
      <c r="O420" s="79"/>
      <c r="P420" s="70"/>
      <c r="Q420" s="79"/>
      <c r="R420" s="70"/>
      <c r="S420" s="79"/>
      <c r="T420" s="70"/>
      <c r="U420" s="70"/>
      <c r="V420" s="70"/>
      <c r="W420" s="98"/>
      <c r="X420" s="70"/>
      <c r="Y420" s="70"/>
      <c r="Z420" s="70"/>
      <c r="AA420" s="70"/>
    </row>
    <row r="421" spans="1:27" ht="15.5" x14ac:dyDescent="0.35">
      <c r="A421" s="62" t="s">
        <v>140</v>
      </c>
      <c r="C421" s="72"/>
      <c r="D421" s="70"/>
      <c r="E421" s="80"/>
      <c r="F421" s="70"/>
      <c r="G421" s="80"/>
      <c r="H421" s="70"/>
      <c r="I421" s="80"/>
      <c r="J421" s="70"/>
      <c r="K421" s="80"/>
      <c r="L421" s="70"/>
      <c r="M421" s="73"/>
      <c r="N421" s="70"/>
      <c r="O421" s="80"/>
      <c r="P421" s="70"/>
      <c r="Q421" s="80"/>
      <c r="R421" s="70"/>
      <c r="S421" s="80"/>
      <c r="T421" s="70"/>
      <c r="U421" s="72"/>
      <c r="V421" s="70"/>
      <c r="W421" s="99"/>
      <c r="X421" s="70"/>
      <c r="Y421" s="72"/>
      <c r="Z421" s="70"/>
      <c r="AA421" s="70"/>
    </row>
    <row r="422" spans="1:27" x14ac:dyDescent="0.3">
      <c r="A422" s="32" t="s">
        <v>1</v>
      </c>
      <c r="C422" s="70">
        <v>166504.84</v>
      </c>
      <c r="D422" s="70"/>
      <c r="E422" s="79">
        <v>13063.980000000001</v>
      </c>
      <c r="F422" s="70"/>
      <c r="G422" s="79"/>
      <c r="H422" s="70"/>
      <c r="I422" s="79"/>
      <c r="J422" s="70"/>
      <c r="K422" s="79"/>
      <c r="L422" s="70"/>
      <c r="M422" s="70"/>
      <c r="N422" s="70"/>
      <c r="O422" s="79"/>
      <c r="P422" s="70"/>
      <c r="Q422" s="79"/>
      <c r="R422" s="70"/>
      <c r="S422" s="79"/>
      <c r="T422" s="70"/>
      <c r="U422" s="70"/>
      <c r="V422" s="70"/>
      <c r="W422" s="98"/>
      <c r="X422" s="70"/>
      <c r="Y422" s="70"/>
      <c r="Z422" s="70"/>
      <c r="AA422" s="70">
        <f t="shared" si="6"/>
        <v>179568.82</v>
      </c>
    </row>
    <row r="423" spans="1:27" x14ac:dyDescent="0.3">
      <c r="A423" s="32" t="s">
        <v>2</v>
      </c>
      <c r="C423" s="70">
        <v>151107.07999999999</v>
      </c>
      <c r="D423" s="70"/>
      <c r="E423" s="79">
        <v>14696.24</v>
      </c>
      <c r="F423" s="70"/>
      <c r="G423" s="79"/>
      <c r="H423" s="70"/>
      <c r="I423" s="79"/>
      <c r="J423" s="70"/>
      <c r="K423" s="79"/>
      <c r="L423" s="70"/>
      <c r="M423" s="70"/>
      <c r="N423" s="70"/>
      <c r="O423" s="79"/>
      <c r="P423" s="70"/>
      <c r="Q423" s="79"/>
      <c r="R423" s="70"/>
      <c r="S423" s="79"/>
      <c r="T423" s="70"/>
      <c r="U423" s="70"/>
      <c r="V423" s="70"/>
      <c r="W423" s="98"/>
      <c r="X423" s="70"/>
      <c r="Y423" s="70"/>
      <c r="Z423" s="70"/>
      <c r="AA423" s="70">
        <f t="shared" si="6"/>
        <v>165803.31999999998</v>
      </c>
    </row>
    <row r="424" spans="1:27" ht="15" x14ac:dyDescent="0.3">
      <c r="A424" s="32" t="s">
        <v>88</v>
      </c>
      <c r="C424" s="70">
        <v>0</v>
      </c>
      <c r="D424" s="70"/>
      <c r="E424" s="79">
        <v>0</v>
      </c>
      <c r="F424" s="70"/>
      <c r="G424" s="79"/>
      <c r="H424" s="70"/>
      <c r="I424" s="79"/>
      <c r="J424" s="70"/>
      <c r="K424" s="79"/>
      <c r="L424" s="70"/>
      <c r="M424" s="70"/>
      <c r="N424" s="70"/>
      <c r="O424" s="79"/>
      <c r="P424" s="70"/>
      <c r="Q424" s="79"/>
      <c r="R424" s="70"/>
      <c r="S424" s="79"/>
      <c r="T424" s="70"/>
      <c r="U424" s="70"/>
      <c r="V424" s="70"/>
      <c r="W424" s="98"/>
      <c r="X424" s="70"/>
      <c r="Y424" s="70"/>
      <c r="Z424" s="70"/>
      <c r="AA424" s="70">
        <f t="shared" si="6"/>
        <v>0</v>
      </c>
    </row>
    <row r="425" spans="1:27" x14ac:dyDescent="0.3">
      <c r="A425" s="32" t="s">
        <v>31</v>
      </c>
      <c r="C425" s="70">
        <v>15397.759999999998</v>
      </c>
      <c r="D425" s="70"/>
      <c r="E425" s="79">
        <v>-1632.26</v>
      </c>
      <c r="F425" s="70"/>
      <c r="G425" s="79"/>
      <c r="H425" s="70"/>
      <c r="I425" s="79"/>
      <c r="J425" s="70"/>
      <c r="K425" s="79"/>
      <c r="L425" s="70"/>
      <c r="M425" s="70"/>
      <c r="N425" s="70"/>
      <c r="O425" s="79"/>
      <c r="P425" s="70"/>
      <c r="Q425" s="79"/>
      <c r="R425" s="70"/>
      <c r="S425" s="79"/>
      <c r="T425" s="70"/>
      <c r="U425" s="70"/>
      <c r="V425" s="70"/>
      <c r="W425" s="98"/>
      <c r="X425" s="70"/>
      <c r="Y425" s="70"/>
      <c r="Z425" s="70"/>
      <c r="AA425" s="70">
        <f t="shared" si="6"/>
        <v>13765.499999999998</v>
      </c>
    </row>
    <row r="426" spans="1:27" x14ac:dyDescent="0.3">
      <c r="A426" s="32" t="s">
        <v>87</v>
      </c>
      <c r="C426" s="70">
        <v>6467.0591999999988</v>
      </c>
      <c r="D426" s="70"/>
      <c r="E426" s="79">
        <v>-685.54919999999993</v>
      </c>
      <c r="F426" s="70"/>
      <c r="G426" s="79"/>
      <c r="H426" s="70"/>
      <c r="I426" s="79"/>
      <c r="J426" s="70"/>
      <c r="K426" s="79"/>
      <c r="L426" s="70"/>
      <c r="M426" s="70"/>
      <c r="N426" s="70"/>
      <c r="O426" s="79"/>
      <c r="P426" s="70"/>
      <c r="Q426" s="79"/>
      <c r="R426" s="70"/>
      <c r="S426" s="79"/>
      <c r="T426" s="70"/>
      <c r="U426" s="70"/>
      <c r="V426" s="70"/>
      <c r="W426" s="98"/>
      <c r="X426" s="70"/>
      <c r="Y426" s="70"/>
      <c r="Z426" s="70"/>
      <c r="AA426" s="70">
        <f t="shared" si="6"/>
        <v>5781.5099999999984</v>
      </c>
    </row>
    <row r="427" spans="1:27" ht="15" x14ac:dyDescent="0.3">
      <c r="A427" s="32" t="s">
        <v>89</v>
      </c>
      <c r="C427" s="70">
        <v>1539.7759999999998</v>
      </c>
      <c r="D427" s="70"/>
      <c r="E427" s="79">
        <v>-163.226</v>
      </c>
      <c r="F427" s="70"/>
      <c r="G427" s="79"/>
      <c r="H427" s="70"/>
      <c r="I427" s="79"/>
      <c r="J427" s="70"/>
      <c r="K427" s="79"/>
      <c r="L427" s="70"/>
      <c r="M427" s="70"/>
      <c r="N427" s="70"/>
      <c r="O427" s="79"/>
      <c r="P427" s="70"/>
      <c r="Q427" s="79"/>
      <c r="R427" s="70"/>
      <c r="S427" s="79"/>
      <c r="T427" s="70"/>
      <c r="U427" s="70"/>
      <c r="V427" s="70"/>
      <c r="W427" s="98"/>
      <c r="X427" s="70"/>
      <c r="Y427" s="70"/>
      <c r="Z427" s="70"/>
      <c r="AA427" s="70">
        <f t="shared" si="6"/>
        <v>1376.5499999999997</v>
      </c>
    </row>
    <row r="428" spans="1:27" x14ac:dyDescent="0.3">
      <c r="C428" s="70"/>
      <c r="D428" s="70"/>
      <c r="E428" s="79"/>
      <c r="F428" s="70"/>
      <c r="G428" s="79"/>
      <c r="H428" s="70"/>
      <c r="I428" s="79"/>
      <c r="J428" s="70"/>
      <c r="K428" s="79"/>
      <c r="L428" s="70"/>
      <c r="M428" s="70"/>
      <c r="N428" s="70"/>
      <c r="O428" s="79"/>
      <c r="P428" s="70"/>
      <c r="Q428" s="79"/>
      <c r="R428" s="70"/>
      <c r="S428" s="79"/>
      <c r="T428" s="70"/>
      <c r="U428" s="70"/>
      <c r="V428" s="70"/>
      <c r="W428" s="98"/>
      <c r="X428" s="70"/>
      <c r="Y428" s="70"/>
      <c r="Z428" s="70"/>
      <c r="AA428" s="70"/>
    </row>
    <row r="429" spans="1:27" ht="15" customHeight="1" x14ac:dyDescent="0.35">
      <c r="A429" s="62" t="s">
        <v>153</v>
      </c>
      <c r="C429" s="72"/>
      <c r="D429" s="70"/>
      <c r="E429" s="80"/>
      <c r="F429" s="70"/>
      <c r="G429" s="80"/>
      <c r="H429" s="70"/>
      <c r="I429" s="80"/>
      <c r="J429" s="70"/>
      <c r="K429" s="80"/>
      <c r="L429" s="70"/>
      <c r="M429" s="73"/>
      <c r="N429" s="70"/>
      <c r="O429" s="80"/>
      <c r="P429" s="70"/>
      <c r="Q429" s="80"/>
      <c r="R429" s="70"/>
      <c r="S429" s="80"/>
      <c r="T429" s="70"/>
      <c r="U429" s="72"/>
      <c r="V429" s="70"/>
      <c r="W429" s="99"/>
      <c r="X429" s="70"/>
      <c r="Y429" s="72"/>
      <c r="Z429" s="70"/>
      <c r="AA429" s="70"/>
    </row>
    <row r="430" spans="1:27" ht="15" customHeight="1" x14ac:dyDescent="0.3">
      <c r="A430" s="32" t="s">
        <v>1</v>
      </c>
      <c r="C430" s="70">
        <v>125571.40000000001</v>
      </c>
      <c r="D430" s="70"/>
      <c r="E430" s="79">
        <v>97454.580000000016</v>
      </c>
      <c r="F430" s="70"/>
      <c r="G430" s="79">
        <v>103588.34</v>
      </c>
      <c r="H430" s="70"/>
      <c r="I430" s="79">
        <v>132012.9</v>
      </c>
      <c r="J430" s="70"/>
      <c r="K430" s="79">
        <v>50935.530000000006</v>
      </c>
      <c r="L430" s="70"/>
      <c r="M430" s="70">
        <v>99698.91</v>
      </c>
      <c r="N430" s="70"/>
      <c r="O430" s="79">
        <v>102132.50000000001</v>
      </c>
      <c r="P430" s="70"/>
      <c r="Q430" s="79">
        <v>101342.06</v>
      </c>
      <c r="R430" s="70"/>
      <c r="S430" s="79">
        <v>85847.05</v>
      </c>
      <c r="T430" s="70"/>
      <c r="U430" s="70">
        <v>69881.94</v>
      </c>
      <c r="V430" s="70"/>
      <c r="W430" s="98">
        <v>89969.14</v>
      </c>
      <c r="X430" s="70"/>
      <c r="Y430" s="70"/>
      <c r="Z430" s="70"/>
      <c r="AA430" s="70">
        <f t="shared" si="6"/>
        <v>1058434.3500000001</v>
      </c>
    </row>
    <row r="431" spans="1:27" ht="15" customHeight="1" x14ac:dyDescent="0.3">
      <c r="A431" s="32" t="s">
        <v>2</v>
      </c>
      <c r="C431" s="70">
        <v>114124.49</v>
      </c>
      <c r="D431" s="70"/>
      <c r="E431" s="79">
        <v>89616.709999999992</v>
      </c>
      <c r="F431" s="70"/>
      <c r="G431" s="79">
        <v>93952.830000000016</v>
      </c>
      <c r="H431" s="70"/>
      <c r="I431" s="79">
        <v>121344.53</v>
      </c>
      <c r="J431" s="70"/>
      <c r="K431" s="79">
        <v>43385.39</v>
      </c>
      <c r="L431" s="70"/>
      <c r="M431" s="70">
        <v>88045.72</v>
      </c>
      <c r="N431" s="70"/>
      <c r="O431" s="79">
        <v>93550.25</v>
      </c>
      <c r="P431" s="70"/>
      <c r="Q431" s="79">
        <v>92039.069999999978</v>
      </c>
      <c r="R431" s="70"/>
      <c r="S431" s="79">
        <v>76824.53</v>
      </c>
      <c r="T431" s="70"/>
      <c r="U431" s="70">
        <v>65800.01999999999</v>
      </c>
      <c r="V431" s="70"/>
      <c r="W431" s="98">
        <v>75221.58</v>
      </c>
      <c r="X431" s="70"/>
      <c r="Y431" s="70"/>
      <c r="Z431" s="70"/>
      <c r="AA431" s="70">
        <f t="shared" si="6"/>
        <v>953905.12</v>
      </c>
    </row>
    <row r="432" spans="1:27" ht="15" customHeight="1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9">
        <v>0</v>
      </c>
      <c r="J432" s="70"/>
      <c r="K432" s="79">
        <v>0</v>
      </c>
      <c r="L432" s="70"/>
      <c r="M432" s="70">
        <v>0</v>
      </c>
      <c r="N432" s="70"/>
      <c r="O432" s="79">
        <v>0</v>
      </c>
      <c r="P432" s="70"/>
      <c r="Q432" s="79">
        <v>0</v>
      </c>
      <c r="R432" s="70"/>
      <c r="S432" s="79">
        <v>0</v>
      </c>
      <c r="T432" s="70"/>
      <c r="U432" s="70">
        <v>0</v>
      </c>
      <c r="V432" s="70"/>
      <c r="W432" s="98">
        <v>0</v>
      </c>
      <c r="X432" s="70"/>
      <c r="Y432" s="70"/>
      <c r="Z432" s="70"/>
      <c r="AA432" s="70">
        <f t="shared" si="6"/>
        <v>0</v>
      </c>
    </row>
    <row r="433" spans="1:27" ht="15" customHeight="1" x14ac:dyDescent="0.3">
      <c r="A433" s="32" t="s">
        <v>31</v>
      </c>
      <c r="C433" s="70">
        <v>11446.909999999998</v>
      </c>
      <c r="D433" s="70"/>
      <c r="E433" s="79">
        <v>7837.869999999999</v>
      </c>
      <c r="F433" s="70"/>
      <c r="G433" s="79">
        <v>9635.51</v>
      </c>
      <c r="H433" s="70"/>
      <c r="I433" s="79">
        <v>10668.370000000003</v>
      </c>
      <c r="J433" s="70"/>
      <c r="K433" s="79">
        <v>7550.14</v>
      </c>
      <c r="L433" s="70"/>
      <c r="M433" s="70">
        <v>11653.189999999999</v>
      </c>
      <c r="N433" s="70"/>
      <c r="O433" s="79">
        <v>8582.25</v>
      </c>
      <c r="P433" s="70"/>
      <c r="Q433" s="79">
        <v>9302.99</v>
      </c>
      <c r="R433" s="70"/>
      <c r="S433" s="79">
        <v>9022.52</v>
      </c>
      <c r="T433" s="70"/>
      <c r="U433" s="70">
        <v>4081.92</v>
      </c>
      <c r="V433" s="70"/>
      <c r="W433" s="98">
        <v>14747.56</v>
      </c>
      <c r="X433" s="70"/>
      <c r="Y433" s="70"/>
      <c r="Z433" s="70"/>
      <c r="AA433" s="70">
        <f t="shared" si="6"/>
        <v>104529.23000000001</v>
      </c>
    </row>
    <row r="434" spans="1:27" ht="15" customHeight="1" x14ac:dyDescent="0.3">
      <c r="A434" s="32" t="s">
        <v>87</v>
      </c>
      <c r="C434" s="70">
        <v>4807.7021999999997</v>
      </c>
      <c r="D434" s="70"/>
      <c r="E434" s="79">
        <v>3291.9054000000001</v>
      </c>
      <c r="F434" s="70"/>
      <c r="G434" s="79">
        <v>4046.9141999999997</v>
      </c>
      <c r="H434" s="70"/>
      <c r="I434" s="79">
        <v>4480.7154</v>
      </c>
      <c r="J434" s="70"/>
      <c r="K434" s="79">
        <v>3171.0587999999998</v>
      </c>
      <c r="L434" s="70"/>
      <c r="M434" s="70">
        <v>4894.3397999999997</v>
      </c>
      <c r="N434" s="70"/>
      <c r="O434" s="79">
        <v>3604.5450000000001</v>
      </c>
      <c r="P434" s="70"/>
      <c r="Q434" s="79">
        <v>3907.2557999999999</v>
      </c>
      <c r="R434" s="70"/>
      <c r="S434" s="79">
        <v>3789.4584000000004</v>
      </c>
      <c r="T434" s="70"/>
      <c r="U434" s="70">
        <v>1714.4064000000001</v>
      </c>
      <c r="V434" s="70"/>
      <c r="W434" s="98">
        <v>6193.9751999999989</v>
      </c>
      <c r="X434" s="70"/>
      <c r="Y434" s="70"/>
      <c r="Z434" s="70"/>
      <c r="AA434" s="70">
        <f t="shared" si="6"/>
        <v>43902.276599999997</v>
      </c>
    </row>
    <row r="435" spans="1:27" ht="15" customHeight="1" x14ac:dyDescent="0.3">
      <c r="A435" s="32" t="s">
        <v>89</v>
      </c>
      <c r="C435" s="70">
        <v>1144.691</v>
      </c>
      <c r="D435" s="70"/>
      <c r="E435" s="79">
        <v>783.78700000000003</v>
      </c>
      <c r="F435" s="70"/>
      <c r="G435" s="79">
        <v>963.55100000000004</v>
      </c>
      <c r="H435" s="70"/>
      <c r="I435" s="79">
        <v>1066.8370000000002</v>
      </c>
      <c r="J435" s="70"/>
      <c r="K435" s="79">
        <v>755.01400000000001</v>
      </c>
      <c r="L435" s="70"/>
      <c r="M435" s="70">
        <v>1165.319</v>
      </c>
      <c r="N435" s="70"/>
      <c r="O435" s="79">
        <v>858.22500000000014</v>
      </c>
      <c r="P435" s="70"/>
      <c r="Q435" s="79">
        <v>930.29899999999998</v>
      </c>
      <c r="R435" s="70"/>
      <c r="S435" s="79">
        <v>902.25200000000018</v>
      </c>
      <c r="T435" s="70"/>
      <c r="U435" s="70">
        <v>408.19200000000001</v>
      </c>
      <c r="V435" s="70"/>
      <c r="W435" s="98">
        <v>1474.7560000000003</v>
      </c>
      <c r="X435" s="70"/>
      <c r="Y435" s="70"/>
      <c r="Z435" s="70"/>
      <c r="AA435" s="70">
        <f t="shared" si="6"/>
        <v>10452.923000000003</v>
      </c>
    </row>
    <row r="436" spans="1:27" ht="15" customHeight="1" x14ac:dyDescent="0.3">
      <c r="C436" s="70"/>
      <c r="D436" s="70"/>
      <c r="E436" s="79"/>
      <c r="F436" s="70"/>
      <c r="G436" s="79"/>
      <c r="H436" s="70"/>
      <c r="I436" s="79"/>
      <c r="J436" s="70"/>
      <c r="K436" s="79"/>
      <c r="L436" s="70"/>
      <c r="M436" s="70"/>
      <c r="N436" s="70"/>
      <c r="O436" s="79"/>
      <c r="P436" s="70"/>
      <c r="Q436" s="79"/>
      <c r="R436" s="70"/>
      <c r="S436" s="79"/>
      <c r="T436" s="70"/>
      <c r="U436" s="70"/>
      <c r="V436" s="70"/>
      <c r="W436" s="98"/>
      <c r="X436" s="70"/>
      <c r="Y436" s="70"/>
      <c r="Z436" s="70"/>
      <c r="AA436" s="70"/>
    </row>
    <row r="437" spans="1:27" ht="15.5" x14ac:dyDescent="0.35">
      <c r="A437" s="77" t="s">
        <v>154</v>
      </c>
      <c r="C437" s="72"/>
      <c r="D437" s="70"/>
      <c r="E437" s="80"/>
      <c r="F437" s="70"/>
      <c r="G437" s="80"/>
      <c r="H437" s="70"/>
      <c r="I437" s="80"/>
      <c r="J437" s="70"/>
      <c r="K437" s="80"/>
      <c r="L437" s="70"/>
      <c r="M437" s="73"/>
      <c r="N437" s="70"/>
      <c r="O437" s="80"/>
      <c r="P437" s="70"/>
      <c r="Q437" s="80"/>
      <c r="R437" s="70"/>
      <c r="S437" s="80"/>
      <c r="T437" s="70"/>
      <c r="U437" s="72"/>
      <c r="V437" s="70"/>
      <c r="W437" s="99"/>
      <c r="X437" s="70"/>
      <c r="Y437" s="72"/>
      <c r="Z437" s="70"/>
      <c r="AA437" s="70"/>
    </row>
    <row r="438" spans="1:27" x14ac:dyDescent="0.3">
      <c r="A438" s="32" t="s">
        <v>1</v>
      </c>
      <c r="C438" s="70">
        <v>642957.52</v>
      </c>
      <c r="D438" s="70"/>
      <c r="E438" s="79">
        <v>684315.95000000007</v>
      </c>
      <c r="F438" s="70"/>
      <c r="G438" s="79">
        <v>524780.84</v>
      </c>
      <c r="H438" s="70"/>
      <c r="I438" s="79">
        <v>651144.67000000004</v>
      </c>
      <c r="J438" s="70"/>
      <c r="K438" s="79">
        <v>589938.14</v>
      </c>
      <c r="L438" s="70"/>
      <c r="M438" s="70">
        <v>684629.5299999998</v>
      </c>
      <c r="N438" s="70"/>
      <c r="O438" s="79">
        <v>632518.15999999992</v>
      </c>
      <c r="P438" s="70"/>
      <c r="Q438" s="79">
        <v>664031.81999999995</v>
      </c>
      <c r="R438" s="70"/>
      <c r="S438" s="79">
        <v>683959.34000000008</v>
      </c>
      <c r="T438" s="70"/>
      <c r="U438" s="70">
        <v>643629.5</v>
      </c>
      <c r="V438" s="70"/>
      <c r="W438" s="98">
        <v>529265.44999999995</v>
      </c>
      <c r="X438" s="70"/>
      <c r="Y438" s="70"/>
      <c r="Z438" s="70"/>
      <c r="AA438" s="70">
        <f t="shared" si="6"/>
        <v>6931170.9199999999</v>
      </c>
    </row>
    <row r="439" spans="1:27" x14ac:dyDescent="0.3">
      <c r="A439" s="32" t="s">
        <v>2</v>
      </c>
      <c r="C439" s="70">
        <v>584354.27</v>
      </c>
      <c r="D439" s="70"/>
      <c r="E439" s="79">
        <v>616600.87</v>
      </c>
      <c r="F439" s="70"/>
      <c r="G439" s="79">
        <v>468063.52999999991</v>
      </c>
      <c r="H439" s="70"/>
      <c r="I439" s="79">
        <v>589526.86</v>
      </c>
      <c r="J439" s="70"/>
      <c r="K439" s="79">
        <v>543726.11</v>
      </c>
      <c r="L439" s="70"/>
      <c r="M439" s="70">
        <v>610543.90999999992</v>
      </c>
      <c r="N439" s="70"/>
      <c r="O439" s="79">
        <v>571425.96</v>
      </c>
      <c r="P439" s="70"/>
      <c r="Q439" s="79">
        <v>609956.65999999992</v>
      </c>
      <c r="R439" s="70"/>
      <c r="S439" s="79">
        <v>610795.79</v>
      </c>
      <c r="T439" s="70"/>
      <c r="U439" s="70">
        <v>593479.97</v>
      </c>
      <c r="V439" s="70"/>
      <c r="W439" s="98">
        <v>486777.23999999993</v>
      </c>
      <c r="X439" s="70"/>
      <c r="Y439" s="70"/>
      <c r="Z439" s="70"/>
      <c r="AA439" s="70">
        <f t="shared" si="6"/>
        <v>6285251.1699999999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9">
        <v>0</v>
      </c>
      <c r="J440" s="70"/>
      <c r="K440" s="79">
        <v>0</v>
      </c>
      <c r="L440" s="70"/>
      <c r="M440" s="70">
        <v>0</v>
      </c>
      <c r="N440" s="70"/>
      <c r="O440" s="79">
        <v>0</v>
      </c>
      <c r="P440" s="70"/>
      <c r="Q440" s="79">
        <v>0</v>
      </c>
      <c r="R440" s="70"/>
      <c r="S440" s="79">
        <v>0</v>
      </c>
      <c r="T440" s="70"/>
      <c r="U440" s="70">
        <v>0</v>
      </c>
      <c r="V440" s="70"/>
      <c r="W440" s="98">
        <v>0</v>
      </c>
      <c r="X440" s="70"/>
      <c r="Y440" s="70"/>
      <c r="Z440" s="70"/>
      <c r="AA440" s="70">
        <f t="shared" si="6"/>
        <v>0</v>
      </c>
    </row>
    <row r="441" spans="1:27" x14ac:dyDescent="0.3">
      <c r="A441" s="32" t="s">
        <v>31</v>
      </c>
      <c r="C441" s="70">
        <v>58603.25</v>
      </c>
      <c r="D441" s="70"/>
      <c r="E441" s="79">
        <v>67715.08</v>
      </c>
      <c r="F441" s="70"/>
      <c r="G441" s="79">
        <v>56717.31</v>
      </c>
      <c r="H441" s="70"/>
      <c r="I441" s="79">
        <v>61617.810000000005</v>
      </c>
      <c r="J441" s="70"/>
      <c r="K441" s="79">
        <v>46212.03</v>
      </c>
      <c r="L441" s="70"/>
      <c r="M441" s="70">
        <v>74085.62</v>
      </c>
      <c r="N441" s="70"/>
      <c r="O441" s="79">
        <v>61092.2</v>
      </c>
      <c r="P441" s="70"/>
      <c r="Q441" s="79">
        <v>54075.16</v>
      </c>
      <c r="R441" s="70"/>
      <c r="S441" s="79">
        <v>73163.549999999988</v>
      </c>
      <c r="T441" s="70"/>
      <c r="U441" s="70">
        <v>50149.53</v>
      </c>
      <c r="V441" s="70"/>
      <c r="W441" s="98">
        <v>42488.21</v>
      </c>
      <c r="X441" s="70"/>
      <c r="Y441" s="70"/>
      <c r="Z441" s="70"/>
      <c r="AA441" s="70">
        <f t="shared" si="6"/>
        <v>645919.75</v>
      </c>
    </row>
    <row r="442" spans="1:27" x14ac:dyDescent="0.3">
      <c r="A442" s="32" t="s">
        <v>87</v>
      </c>
      <c r="C442" s="70">
        <v>24613.365000000002</v>
      </c>
      <c r="D442" s="70"/>
      <c r="E442" s="79">
        <v>28440.333600000002</v>
      </c>
      <c r="F442" s="70"/>
      <c r="G442" s="79">
        <v>23821.270199999999</v>
      </c>
      <c r="H442" s="70"/>
      <c r="I442" s="79">
        <v>25879.480200000002</v>
      </c>
      <c r="J442" s="70"/>
      <c r="K442" s="79">
        <v>19409.052599999995</v>
      </c>
      <c r="L442" s="70"/>
      <c r="M442" s="70">
        <v>31115.960399999996</v>
      </c>
      <c r="N442" s="70"/>
      <c r="O442" s="79">
        <v>25658.723999999995</v>
      </c>
      <c r="P442" s="70"/>
      <c r="Q442" s="79">
        <v>22711.567200000001</v>
      </c>
      <c r="R442" s="70"/>
      <c r="S442" s="79">
        <v>30728.690999999999</v>
      </c>
      <c r="T442" s="70"/>
      <c r="U442" s="70">
        <v>21062.802599999995</v>
      </c>
      <c r="V442" s="70"/>
      <c r="W442" s="98">
        <v>17845.048199999997</v>
      </c>
      <c r="X442" s="70"/>
      <c r="Y442" s="70"/>
      <c r="Z442" s="70"/>
      <c r="AA442" s="70">
        <f t="shared" si="6"/>
        <v>271286.29499999998</v>
      </c>
    </row>
    <row r="443" spans="1:27" ht="15" x14ac:dyDescent="0.3">
      <c r="A443" s="32" t="s">
        <v>89</v>
      </c>
      <c r="C443" s="70">
        <v>5860.3250000000007</v>
      </c>
      <c r="D443" s="70"/>
      <c r="E443" s="79">
        <v>6771.5080000000016</v>
      </c>
      <c r="F443" s="70"/>
      <c r="G443" s="79">
        <v>5671.7309999999998</v>
      </c>
      <c r="H443" s="70"/>
      <c r="I443" s="79">
        <v>6161.7809999999999</v>
      </c>
      <c r="J443" s="70"/>
      <c r="K443" s="79">
        <v>4621.2029999999995</v>
      </c>
      <c r="L443" s="70"/>
      <c r="M443" s="70">
        <v>7408.5619999999999</v>
      </c>
      <c r="N443" s="70"/>
      <c r="O443" s="79">
        <v>6109.22</v>
      </c>
      <c r="P443" s="70"/>
      <c r="Q443" s="79">
        <v>5407.5159999999996</v>
      </c>
      <c r="R443" s="70"/>
      <c r="S443" s="79">
        <v>7316.3550000000014</v>
      </c>
      <c r="T443" s="70"/>
      <c r="U443" s="70">
        <v>5014.9530000000004</v>
      </c>
      <c r="V443" s="70"/>
      <c r="W443" s="98">
        <v>4248.8209999999999</v>
      </c>
      <c r="X443" s="70"/>
      <c r="Y443" s="70"/>
      <c r="Z443" s="70"/>
      <c r="AA443" s="70">
        <f t="shared" si="6"/>
        <v>64591.975000000006</v>
      </c>
    </row>
    <row r="444" spans="1:27" x14ac:dyDescent="0.3">
      <c r="C444" s="70"/>
      <c r="D444" s="70"/>
      <c r="E444" s="79"/>
      <c r="F444" s="70"/>
      <c r="G444" s="79"/>
      <c r="H444" s="70"/>
      <c r="I444" s="79"/>
      <c r="J444" s="70"/>
      <c r="K444" s="79"/>
      <c r="L444" s="70"/>
      <c r="M444" s="70"/>
      <c r="N444" s="70"/>
      <c r="O444" s="79"/>
      <c r="P444" s="70"/>
      <c r="Q444" s="79"/>
      <c r="R444" s="70"/>
      <c r="S444" s="79"/>
      <c r="T444" s="70"/>
      <c r="U444" s="70"/>
      <c r="V444" s="70"/>
      <c r="W444" s="98"/>
      <c r="X444" s="70"/>
      <c r="Y444" s="70"/>
      <c r="Z444" s="70"/>
      <c r="AA444" s="70"/>
    </row>
    <row r="445" spans="1:27" ht="15.5" x14ac:dyDescent="0.35">
      <c r="A445" s="62" t="s">
        <v>155</v>
      </c>
      <c r="C445" s="72"/>
      <c r="D445" s="70"/>
      <c r="E445" s="80"/>
      <c r="F445" s="70"/>
      <c r="G445" s="80"/>
      <c r="H445" s="70"/>
      <c r="I445" s="80"/>
      <c r="J445" s="70"/>
      <c r="K445" s="80"/>
      <c r="L445" s="70"/>
      <c r="M445" s="73"/>
      <c r="N445" s="70"/>
      <c r="O445" s="80"/>
      <c r="P445" s="70"/>
      <c r="Q445" s="80"/>
      <c r="R445" s="70"/>
      <c r="S445" s="80"/>
      <c r="T445" s="70"/>
      <c r="U445" s="72"/>
      <c r="V445" s="70"/>
      <c r="W445" s="99"/>
      <c r="X445" s="70"/>
      <c r="Y445" s="72"/>
      <c r="Z445" s="70"/>
      <c r="AA445" s="70"/>
    </row>
    <row r="446" spans="1:27" x14ac:dyDescent="0.3">
      <c r="A446" s="32" t="s">
        <v>1</v>
      </c>
      <c r="C446" s="70">
        <v>635887.7300000001</v>
      </c>
      <c r="D446" s="70"/>
      <c r="E446" s="79">
        <v>886033.69</v>
      </c>
      <c r="F446" s="70"/>
      <c r="G446" s="79">
        <v>728540.64</v>
      </c>
      <c r="H446" s="70"/>
      <c r="I446" s="79">
        <v>883221.64999999991</v>
      </c>
      <c r="J446" s="70"/>
      <c r="K446" s="79">
        <v>788247.66</v>
      </c>
      <c r="L446" s="70"/>
      <c r="M446" s="70">
        <v>730344.66</v>
      </c>
      <c r="N446" s="70"/>
      <c r="O446" s="79">
        <v>760341.04999999993</v>
      </c>
      <c r="P446" s="70"/>
      <c r="Q446" s="79">
        <v>760111.08000000007</v>
      </c>
      <c r="R446" s="70"/>
      <c r="S446" s="79">
        <v>737026.96</v>
      </c>
      <c r="T446" s="70"/>
      <c r="U446" s="70">
        <v>677861.61999999988</v>
      </c>
      <c r="V446" s="70"/>
      <c r="W446" s="98">
        <v>621616.17999999993</v>
      </c>
      <c r="X446" s="70"/>
      <c r="Y446" s="70"/>
      <c r="Z446" s="70"/>
      <c r="AA446" s="70">
        <f t="shared" si="6"/>
        <v>8209232.9199999999</v>
      </c>
    </row>
    <row r="447" spans="1:27" x14ac:dyDescent="0.3">
      <c r="A447" s="32" t="s">
        <v>2</v>
      </c>
      <c r="C447" s="70">
        <v>565459.64</v>
      </c>
      <c r="D447" s="70"/>
      <c r="E447" s="79">
        <v>801738.79</v>
      </c>
      <c r="F447" s="70"/>
      <c r="G447" s="79">
        <v>656973.59</v>
      </c>
      <c r="H447" s="70"/>
      <c r="I447" s="79">
        <v>808475.33000000007</v>
      </c>
      <c r="J447" s="70"/>
      <c r="K447" s="79">
        <v>713818.73</v>
      </c>
      <c r="L447" s="70"/>
      <c r="M447" s="70">
        <v>653748.60000000009</v>
      </c>
      <c r="N447" s="70"/>
      <c r="O447" s="79">
        <v>684212.49</v>
      </c>
      <c r="P447" s="70"/>
      <c r="Q447" s="79">
        <v>690130.05999999994</v>
      </c>
      <c r="R447" s="70"/>
      <c r="S447" s="79">
        <v>648616.14000000013</v>
      </c>
      <c r="T447" s="70"/>
      <c r="U447" s="70">
        <v>608331.31000000006</v>
      </c>
      <c r="V447" s="70"/>
      <c r="W447" s="98">
        <v>572203.96</v>
      </c>
      <c r="X447" s="70"/>
      <c r="Y447" s="70"/>
      <c r="Z447" s="70"/>
      <c r="AA447" s="70">
        <f t="shared" si="6"/>
        <v>7403708.6399999997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9">
        <v>0</v>
      </c>
      <c r="J448" s="70"/>
      <c r="K448" s="79">
        <v>0</v>
      </c>
      <c r="L448" s="70"/>
      <c r="M448" s="70">
        <v>0</v>
      </c>
      <c r="N448" s="70"/>
      <c r="O448" s="79">
        <v>0</v>
      </c>
      <c r="P448" s="70"/>
      <c r="Q448" s="79">
        <v>0</v>
      </c>
      <c r="R448" s="70"/>
      <c r="S448" s="79">
        <v>0</v>
      </c>
      <c r="T448" s="70"/>
      <c r="U448" s="70">
        <v>0</v>
      </c>
      <c r="V448" s="70"/>
      <c r="W448" s="98">
        <v>0</v>
      </c>
      <c r="X448" s="70"/>
      <c r="Y448" s="70"/>
      <c r="Z448" s="70"/>
      <c r="AA448" s="70">
        <f t="shared" si="6"/>
        <v>0</v>
      </c>
    </row>
    <row r="449" spans="1:27" x14ac:dyDescent="0.3">
      <c r="A449" s="32" t="s">
        <v>31</v>
      </c>
      <c r="C449" s="70">
        <v>70428.09</v>
      </c>
      <c r="D449" s="70"/>
      <c r="E449" s="79">
        <v>84294.9</v>
      </c>
      <c r="F449" s="70"/>
      <c r="G449" s="79">
        <v>71567.05</v>
      </c>
      <c r="H449" s="70"/>
      <c r="I449" s="79">
        <v>74746.320000000007</v>
      </c>
      <c r="J449" s="70"/>
      <c r="K449" s="79">
        <v>74428.929999999993</v>
      </c>
      <c r="L449" s="70"/>
      <c r="M449" s="70">
        <v>76596.06</v>
      </c>
      <c r="N449" s="70"/>
      <c r="O449" s="79">
        <v>76128.560000000012</v>
      </c>
      <c r="P449" s="70"/>
      <c r="Q449" s="79">
        <v>69981.01999999999</v>
      </c>
      <c r="R449" s="70"/>
      <c r="S449" s="79">
        <v>88410.82</v>
      </c>
      <c r="T449" s="70"/>
      <c r="U449" s="70">
        <v>69530.310000000012</v>
      </c>
      <c r="V449" s="70"/>
      <c r="W449" s="98">
        <v>49412.22</v>
      </c>
      <c r="X449" s="70"/>
      <c r="Y449" s="70"/>
      <c r="Z449" s="70"/>
      <c r="AA449" s="70">
        <f t="shared" si="6"/>
        <v>805524.28</v>
      </c>
    </row>
    <row r="450" spans="1:27" x14ac:dyDescent="0.3">
      <c r="A450" s="32" t="s">
        <v>87</v>
      </c>
      <c r="C450" s="70">
        <v>29579.797799999993</v>
      </c>
      <c r="D450" s="70"/>
      <c r="E450" s="79">
        <v>35403.858</v>
      </c>
      <c r="F450" s="70"/>
      <c r="G450" s="79">
        <v>30058.161</v>
      </c>
      <c r="H450" s="70"/>
      <c r="I450" s="79">
        <v>31393.454399999995</v>
      </c>
      <c r="J450" s="70"/>
      <c r="K450" s="79">
        <v>31260.150599999997</v>
      </c>
      <c r="L450" s="70"/>
      <c r="M450" s="70">
        <v>32170.3452</v>
      </c>
      <c r="N450" s="70"/>
      <c r="O450" s="79">
        <v>31973.995199999998</v>
      </c>
      <c r="P450" s="70"/>
      <c r="Q450" s="79">
        <v>29392.028399999999</v>
      </c>
      <c r="R450" s="70"/>
      <c r="S450" s="79">
        <v>37132.544399999999</v>
      </c>
      <c r="T450" s="70"/>
      <c r="U450" s="70">
        <v>29202.730199999998</v>
      </c>
      <c r="V450" s="70"/>
      <c r="W450" s="98">
        <v>20753.132399999999</v>
      </c>
      <c r="X450" s="70"/>
      <c r="Y450" s="70"/>
      <c r="Z450" s="70"/>
      <c r="AA450" s="70">
        <f t="shared" si="6"/>
        <v>338320.19760000001</v>
      </c>
    </row>
    <row r="451" spans="1:27" ht="15" x14ac:dyDescent="0.3">
      <c r="A451" s="32" t="s">
        <v>89</v>
      </c>
      <c r="C451" s="70">
        <v>7042.8089999999993</v>
      </c>
      <c r="D451" s="70"/>
      <c r="E451" s="79">
        <v>8429.49</v>
      </c>
      <c r="F451" s="70"/>
      <c r="G451" s="79">
        <v>7156.7050000000008</v>
      </c>
      <c r="H451" s="70"/>
      <c r="I451" s="79">
        <v>7474.6320000000005</v>
      </c>
      <c r="J451" s="70"/>
      <c r="K451" s="79">
        <v>7442.8929999999991</v>
      </c>
      <c r="L451" s="70"/>
      <c r="M451" s="70">
        <v>7659.6059999999998</v>
      </c>
      <c r="N451" s="70"/>
      <c r="O451" s="79">
        <v>7612.8560000000007</v>
      </c>
      <c r="P451" s="70"/>
      <c r="Q451" s="79">
        <v>6998.1020000000008</v>
      </c>
      <c r="R451" s="70"/>
      <c r="S451" s="79">
        <v>8841.0820000000003</v>
      </c>
      <c r="T451" s="70"/>
      <c r="U451" s="70">
        <v>6953.030999999999</v>
      </c>
      <c r="V451" s="70"/>
      <c r="W451" s="98">
        <v>4941.2219999999998</v>
      </c>
      <c r="X451" s="70"/>
      <c r="Y451" s="70"/>
      <c r="Z451" s="70"/>
      <c r="AA451" s="70">
        <f t="shared" si="6"/>
        <v>80552.428</v>
      </c>
    </row>
    <row r="452" spans="1:27" x14ac:dyDescent="0.3">
      <c r="C452" s="70"/>
      <c r="D452" s="70"/>
      <c r="E452" s="79"/>
      <c r="F452" s="70"/>
      <c r="G452" s="79"/>
      <c r="H452" s="70"/>
      <c r="I452" s="79"/>
      <c r="J452" s="70"/>
      <c r="K452" s="79"/>
      <c r="L452" s="70"/>
      <c r="M452" s="70"/>
      <c r="N452" s="70"/>
      <c r="O452" s="79"/>
      <c r="P452" s="70"/>
      <c r="Q452" s="79"/>
      <c r="R452" s="70"/>
      <c r="S452" s="79"/>
      <c r="T452" s="70"/>
      <c r="U452" s="70"/>
      <c r="V452" s="70"/>
      <c r="W452" s="98"/>
      <c r="X452" s="70"/>
      <c r="Y452" s="70"/>
      <c r="Z452" s="70"/>
      <c r="AA452" s="70"/>
    </row>
    <row r="453" spans="1:27" ht="15.5" x14ac:dyDescent="0.35">
      <c r="A453" s="77" t="s">
        <v>142</v>
      </c>
      <c r="C453" s="72"/>
      <c r="D453" s="70"/>
      <c r="E453" s="80"/>
      <c r="F453" s="70"/>
      <c r="G453" s="80"/>
      <c r="H453" s="70"/>
      <c r="I453" s="80"/>
      <c r="J453" s="70"/>
      <c r="K453" s="80"/>
      <c r="L453" s="70"/>
      <c r="M453" s="73"/>
      <c r="N453" s="70"/>
      <c r="O453" s="80"/>
      <c r="P453" s="70"/>
      <c r="Q453" s="80"/>
      <c r="R453" s="70"/>
      <c r="S453" s="80"/>
      <c r="T453" s="70"/>
      <c r="U453" s="72"/>
      <c r="V453" s="70"/>
      <c r="W453" s="99"/>
      <c r="X453" s="70"/>
      <c r="Y453" s="72"/>
      <c r="Z453" s="70"/>
      <c r="AA453" s="70"/>
    </row>
    <row r="454" spans="1:27" x14ac:dyDescent="0.3">
      <c r="A454" s="32" t="s">
        <v>1</v>
      </c>
      <c r="C454" s="70">
        <v>132322.87</v>
      </c>
      <c r="D454" s="70"/>
      <c r="E454" s="79">
        <v>145460.06</v>
      </c>
      <c r="F454" s="70"/>
      <c r="G454" s="79">
        <v>87751.5</v>
      </c>
      <c r="H454" s="70"/>
      <c r="I454" s="79">
        <v>88965.74</v>
      </c>
      <c r="J454" s="70"/>
      <c r="K454" s="79">
        <v>36650.519999999997</v>
      </c>
      <c r="L454" s="70"/>
      <c r="M454" s="70">
        <v>42343.62</v>
      </c>
      <c r="N454" s="70"/>
      <c r="O454" s="79">
        <v>53386.47</v>
      </c>
      <c r="P454" s="70"/>
      <c r="Q454" s="79">
        <v>31206.25</v>
      </c>
      <c r="R454" s="70"/>
      <c r="S454" s="79">
        <v>32199.149999999998</v>
      </c>
      <c r="T454" s="70"/>
      <c r="U454" s="70">
        <v>44065.08</v>
      </c>
      <c r="V454" s="70"/>
      <c r="W454" s="98">
        <v>91235.219999999987</v>
      </c>
      <c r="X454" s="70"/>
      <c r="Y454" s="70"/>
      <c r="Z454" s="70"/>
      <c r="AA454" s="70">
        <f t="shared" si="6"/>
        <v>785586.48</v>
      </c>
    </row>
    <row r="455" spans="1:27" x14ac:dyDescent="0.3">
      <c r="A455" s="32" t="s">
        <v>2</v>
      </c>
      <c r="C455" s="70">
        <v>120071.9</v>
      </c>
      <c r="D455" s="70"/>
      <c r="E455" s="79">
        <v>129685.32</v>
      </c>
      <c r="F455" s="70"/>
      <c r="G455" s="79">
        <v>83045.200000000012</v>
      </c>
      <c r="H455" s="70"/>
      <c r="I455" s="79">
        <v>84639.4</v>
      </c>
      <c r="J455" s="70"/>
      <c r="K455" s="79">
        <v>31253.739999999998</v>
      </c>
      <c r="L455" s="70"/>
      <c r="M455" s="70">
        <v>35533.79</v>
      </c>
      <c r="N455" s="70"/>
      <c r="O455" s="79">
        <v>49953.110000000008</v>
      </c>
      <c r="P455" s="70"/>
      <c r="Q455" s="79">
        <v>27674.45</v>
      </c>
      <c r="R455" s="70"/>
      <c r="S455" s="79">
        <v>28761.59</v>
      </c>
      <c r="T455" s="70"/>
      <c r="U455" s="70">
        <v>41551.74</v>
      </c>
      <c r="V455" s="70"/>
      <c r="W455" s="98">
        <v>80773.850000000006</v>
      </c>
      <c r="X455" s="70"/>
      <c r="Y455" s="70"/>
      <c r="Z455" s="70"/>
      <c r="AA455" s="70">
        <f t="shared" si="6"/>
        <v>712944.09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9">
        <v>0</v>
      </c>
      <c r="J456" s="70"/>
      <c r="K456" s="79">
        <v>0</v>
      </c>
      <c r="L456" s="70"/>
      <c r="M456" s="70">
        <v>0</v>
      </c>
      <c r="N456" s="70"/>
      <c r="O456" s="79">
        <v>0</v>
      </c>
      <c r="P456" s="70"/>
      <c r="Q456" s="79">
        <v>0</v>
      </c>
      <c r="R456" s="70"/>
      <c r="S456" s="79">
        <v>0</v>
      </c>
      <c r="T456" s="70"/>
      <c r="U456" s="70">
        <v>0</v>
      </c>
      <c r="V456" s="70"/>
      <c r="W456" s="98">
        <v>0</v>
      </c>
      <c r="X456" s="70"/>
      <c r="Y456" s="70"/>
      <c r="Z456" s="70"/>
      <c r="AA456" s="70">
        <f t="shared" si="6"/>
        <v>0</v>
      </c>
    </row>
    <row r="457" spans="1:27" x14ac:dyDescent="0.3">
      <c r="A457" s="32" t="s">
        <v>31</v>
      </c>
      <c r="C457" s="70">
        <v>12250.970000000001</v>
      </c>
      <c r="D457" s="70"/>
      <c r="E457" s="79">
        <v>15774.739999999996</v>
      </c>
      <c r="F457" s="70"/>
      <c r="G457" s="79">
        <v>4706.3</v>
      </c>
      <c r="H457" s="70"/>
      <c r="I457" s="79">
        <v>4326.34</v>
      </c>
      <c r="J457" s="70"/>
      <c r="K457" s="79">
        <v>5396.7799999999988</v>
      </c>
      <c r="L457" s="70"/>
      <c r="M457" s="70">
        <v>6809.83</v>
      </c>
      <c r="N457" s="70"/>
      <c r="O457" s="79">
        <v>3433.3600000000006</v>
      </c>
      <c r="P457" s="70"/>
      <c r="Q457" s="79">
        <v>3531.7999999999997</v>
      </c>
      <c r="R457" s="70"/>
      <c r="S457" s="79">
        <v>3437.56</v>
      </c>
      <c r="T457" s="70"/>
      <c r="U457" s="70">
        <v>2513.3399999999997</v>
      </c>
      <c r="V457" s="70"/>
      <c r="W457" s="98">
        <v>10461.370000000001</v>
      </c>
      <c r="X457" s="70"/>
      <c r="Y457" s="70"/>
      <c r="Z457" s="70"/>
      <c r="AA457" s="70">
        <f t="shared" si="6"/>
        <v>72642.39</v>
      </c>
    </row>
    <row r="458" spans="1:27" x14ac:dyDescent="0.3">
      <c r="A458" s="32" t="s">
        <v>87</v>
      </c>
      <c r="C458" s="70">
        <v>5145.4074000000001</v>
      </c>
      <c r="D458" s="70"/>
      <c r="E458" s="79">
        <v>6625.3908000000001</v>
      </c>
      <c r="F458" s="70"/>
      <c r="G458" s="79">
        <v>1976.646</v>
      </c>
      <c r="H458" s="70"/>
      <c r="I458" s="79">
        <v>1817.0627999999997</v>
      </c>
      <c r="J458" s="70"/>
      <c r="K458" s="79">
        <v>2266.6475999999998</v>
      </c>
      <c r="L458" s="70"/>
      <c r="M458" s="70">
        <v>2860.1286</v>
      </c>
      <c r="N458" s="70"/>
      <c r="O458" s="79">
        <v>1442.0111999999999</v>
      </c>
      <c r="P458" s="70"/>
      <c r="Q458" s="79">
        <v>1483.3559999999998</v>
      </c>
      <c r="R458" s="70"/>
      <c r="S458" s="79">
        <v>1443.7752</v>
      </c>
      <c r="T458" s="70"/>
      <c r="U458" s="70">
        <v>1055.6028000000001</v>
      </c>
      <c r="V458" s="70"/>
      <c r="W458" s="98">
        <v>4393.7754000000004</v>
      </c>
      <c r="X458" s="70"/>
      <c r="Y458" s="70"/>
      <c r="Z458" s="70"/>
      <c r="AA458" s="70">
        <f t="shared" si="6"/>
        <v>30509.803800000002</v>
      </c>
    </row>
    <row r="459" spans="1:27" ht="15" x14ac:dyDescent="0.3">
      <c r="A459" s="32" t="s">
        <v>89</v>
      </c>
      <c r="C459" s="70">
        <v>1225.097</v>
      </c>
      <c r="D459" s="70"/>
      <c r="E459" s="79">
        <v>1577.4739999999999</v>
      </c>
      <c r="F459" s="70"/>
      <c r="G459" s="79">
        <v>470.63000000000005</v>
      </c>
      <c r="H459" s="70"/>
      <c r="I459" s="79">
        <v>432.63400000000013</v>
      </c>
      <c r="J459" s="70"/>
      <c r="K459" s="79">
        <v>539.67799999999988</v>
      </c>
      <c r="L459" s="70"/>
      <c r="M459" s="70">
        <v>680.98300000000006</v>
      </c>
      <c r="N459" s="70"/>
      <c r="O459" s="79">
        <v>343.33600000000001</v>
      </c>
      <c r="P459" s="70"/>
      <c r="Q459" s="79">
        <v>353.18</v>
      </c>
      <c r="R459" s="70"/>
      <c r="S459" s="79">
        <v>343.75600000000003</v>
      </c>
      <c r="T459" s="70"/>
      <c r="U459" s="70">
        <v>251.334</v>
      </c>
      <c r="V459" s="70"/>
      <c r="W459" s="98">
        <v>1046.1369999999999</v>
      </c>
      <c r="X459" s="70"/>
      <c r="Y459" s="70"/>
      <c r="Z459" s="70"/>
      <c r="AA459" s="70">
        <f t="shared" si="6"/>
        <v>7264.2390000000005</v>
      </c>
    </row>
    <row r="460" spans="1:27" x14ac:dyDescent="0.3">
      <c r="C460" s="70"/>
      <c r="D460" s="70"/>
      <c r="E460" s="79"/>
      <c r="F460" s="70"/>
      <c r="G460" s="79"/>
      <c r="H460" s="70"/>
      <c r="I460" s="79"/>
      <c r="J460" s="70"/>
      <c r="K460" s="79"/>
      <c r="L460" s="70"/>
      <c r="M460" s="70"/>
      <c r="N460" s="70"/>
      <c r="O460" s="79"/>
      <c r="P460" s="70"/>
      <c r="Q460" s="79"/>
      <c r="R460" s="70"/>
      <c r="S460" s="79"/>
      <c r="T460" s="70"/>
      <c r="U460" s="70"/>
      <c r="V460" s="70"/>
      <c r="W460" s="98"/>
      <c r="X460" s="70"/>
      <c r="Y460" s="70"/>
      <c r="Z460" s="70"/>
      <c r="AA460" s="70"/>
    </row>
    <row r="461" spans="1:27" ht="15.5" x14ac:dyDescent="0.35">
      <c r="A461" s="62" t="s">
        <v>156</v>
      </c>
      <c r="C461" s="72"/>
      <c r="D461" s="70"/>
      <c r="E461" s="80"/>
      <c r="F461" s="70"/>
      <c r="G461" s="80"/>
      <c r="H461" s="70"/>
      <c r="I461" s="80"/>
      <c r="J461" s="70"/>
      <c r="K461" s="80"/>
      <c r="L461" s="70"/>
      <c r="M461" s="73"/>
      <c r="N461" s="70"/>
      <c r="O461" s="80"/>
      <c r="P461" s="70"/>
      <c r="Q461" s="80"/>
      <c r="R461" s="70"/>
      <c r="S461" s="80"/>
      <c r="T461" s="70"/>
      <c r="U461" s="72"/>
      <c r="V461" s="70"/>
      <c r="W461" s="99"/>
      <c r="X461" s="70"/>
      <c r="Y461" s="72"/>
      <c r="Z461" s="70"/>
      <c r="AA461" s="70"/>
    </row>
    <row r="462" spans="1:27" x14ac:dyDescent="0.3">
      <c r="A462" s="32" t="s">
        <v>1</v>
      </c>
      <c r="C462" s="70">
        <v>830996.64000000013</v>
      </c>
      <c r="D462" s="70"/>
      <c r="E462" s="79">
        <v>813873.21000000008</v>
      </c>
      <c r="F462" s="70"/>
      <c r="G462" s="79">
        <v>666565.40999999992</v>
      </c>
      <c r="H462" s="70"/>
      <c r="I462" s="79">
        <v>676836.26</v>
      </c>
      <c r="J462" s="70"/>
      <c r="K462" s="79">
        <v>762868.35</v>
      </c>
      <c r="L462" s="70"/>
      <c r="M462" s="70">
        <v>639432.06999999995</v>
      </c>
      <c r="N462" s="70"/>
      <c r="O462" s="79">
        <v>638306.21</v>
      </c>
      <c r="P462" s="70"/>
      <c r="Q462" s="79">
        <v>693295.36</v>
      </c>
      <c r="R462" s="70"/>
      <c r="S462" s="79">
        <v>897235.84999999986</v>
      </c>
      <c r="T462" s="70"/>
      <c r="U462" s="70">
        <v>780641.58</v>
      </c>
      <c r="V462" s="70"/>
      <c r="W462" s="98">
        <v>721722.38</v>
      </c>
      <c r="X462" s="70"/>
      <c r="Y462" s="70"/>
      <c r="Z462" s="70"/>
      <c r="AA462" s="70">
        <f t="shared" si="6"/>
        <v>8121773.3199999994</v>
      </c>
    </row>
    <row r="463" spans="1:27" x14ac:dyDescent="0.3">
      <c r="A463" s="32" t="s">
        <v>2</v>
      </c>
      <c r="C463" s="70">
        <v>758134.38</v>
      </c>
      <c r="D463" s="70"/>
      <c r="E463" s="79">
        <v>755610.58000000007</v>
      </c>
      <c r="F463" s="70"/>
      <c r="G463" s="79">
        <v>599247.14</v>
      </c>
      <c r="H463" s="70"/>
      <c r="I463" s="79">
        <v>615812.42999999993</v>
      </c>
      <c r="J463" s="70"/>
      <c r="K463" s="79">
        <v>665928.03999999992</v>
      </c>
      <c r="L463" s="70"/>
      <c r="M463" s="70">
        <v>576758.39</v>
      </c>
      <c r="N463" s="70"/>
      <c r="O463" s="79">
        <v>574123.43999999994</v>
      </c>
      <c r="P463" s="70"/>
      <c r="Q463" s="79">
        <v>637950.47000000009</v>
      </c>
      <c r="R463" s="70"/>
      <c r="S463" s="79">
        <v>815783.05</v>
      </c>
      <c r="T463" s="70"/>
      <c r="U463" s="70">
        <v>705574.15</v>
      </c>
      <c r="V463" s="70"/>
      <c r="W463" s="98">
        <v>636352.39</v>
      </c>
      <c r="X463" s="70"/>
      <c r="Y463" s="70"/>
      <c r="Z463" s="70"/>
      <c r="AA463" s="70">
        <f t="shared" ref="AA463:AA534" si="7">SUM(C463:Z463)</f>
        <v>7341274.46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9">
        <v>0</v>
      </c>
      <c r="J464" s="70"/>
      <c r="K464" s="79">
        <v>0</v>
      </c>
      <c r="L464" s="70"/>
      <c r="M464" s="70">
        <v>0</v>
      </c>
      <c r="N464" s="70"/>
      <c r="O464" s="79">
        <v>0</v>
      </c>
      <c r="P464" s="70"/>
      <c r="Q464" s="79">
        <v>0</v>
      </c>
      <c r="R464" s="70"/>
      <c r="S464" s="79">
        <v>0</v>
      </c>
      <c r="T464" s="70"/>
      <c r="U464" s="70">
        <v>0</v>
      </c>
      <c r="V464" s="70"/>
      <c r="W464" s="98">
        <v>0</v>
      </c>
      <c r="X464" s="70"/>
      <c r="Y464" s="70"/>
      <c r="Z464" s="70"/>
      <c r="AA464" s="70">
        <f t="shared" si="7"/>
        <v>0</v>
      </c>
    </row>
    <row r="465" spans="1:27" x14ac:dyDescent="0.3">
      <c r="A465" s="32" t="s">
        <v>31</v>
      </c>
      <c r="C465" s="70">
        <v>72862.260000000009</v>
      </c>
      <c r="D465" s="70"/>
      <c r="E465" s="79">
        <v>58262.630000000005</v>
      </c>
      <c r="F465" s="70"/>
      <c r="G465" s="79">
        <v>67318.27</v>
      </c>
      <c r="H465" s="70"/>
      <c r="I465" s="79">
        <v>61023.83</v>
      </c>
      <c r="J465" s="70"/>
      <c r="K465" s="79">
        <v>96940.31</v>
      </c>
      <c r="L465" s="70"/>
      <c r="M465" s="70">
        <v>62673.680000000015</v>
      </c>
      <c r="N465" s="70"/>
      <c r="O465" s="79">
        <v>64182.77</v>
      </c>
      <c r="P465" s="70"/>
      <c r="Q465" s="79">
        <v>55344.89</v>
      </c>
      <c r="R465" s="70"/>
      <c r="S465" s="79">
        <v>81452.799999999988</v>
      </c>
      <c r="T465" s="70"/>
      <c r="U465" s="70">
        <v>75067.430000000008</v>
      </c>
      <c r="V465" s="70"/>
      <c r="W465" s="98">
        <v>85369.99000000002</v>
      </c>
      <c r="X465" s="70"/>
      <c r="Y465" s="70"/>
      <c r="Z465" s="70"/>
      <c r="AA465" s="70">
        <f t="shared" si="7"/>
        <v>780498.86</v>
      </c>
    </row>
    <row r="466" spans="1:27" x14ac:dyDescent="0.3">
      <c r="A466" s="32" t="s">
        <v>87</v>
      </c>
      <c r="C466" s="70">
        <v>30602.1492</v>
      </c>
      <c r="D466" s="70"/>
      <c r="E466" s="79">
        <v>24470.304599999999</v>
      </c>
      <c r="F466" s="70"/>
      <c r="G466" s="79">
        <v>28273.6734</v>
      </c>
      <c r="H466" s="70"/>
      <c r="I466" s="79">
        <v>25630.008600000001</v>
      </c>
      <c r="J466" s="70"/>
      <c r="K466" s="79">
        <v>40714.930199999995</v>
      </c>
      <c r="L466" s="70"/>
      <c r="M466" s="70">
        <v>26322.945599999995</v>
      </c>
      <c r="N466" s="70"/>
      <c r="O466" s="79">
        <v>26956.763399999996</v>
      </c>
      <c r="P466" s="70"/>
      <c r="Q466" s="79">
        <v>23244.853800000001</v>
      </c>
      <c r="R466" s="70"/>
      <c r="S466" s="79">
        <v>34210.175999999999</v>
      </c>
      <c r="T466" s="70"/>
      <c r="U466" s="70">
        <v>31528.320599999999</v>
      </c>
      <c r="V466" s="70"/>
      <c r="W466" s="98">
        <v>35855.395799999998</v>
      </c>
      <c r="X466" s="70"/>
      <c r="Y466" s="70"/>
      <c r="Z466" s="70"/>
      <c r="AA466" s="70">
        <f t="shared" si="7"/>
        <v>327809.52120000002</v>
      </c>
    </row>
    <row r="467" spans="1:27" ht="15" x14ac:dyDescent="0.3">
      <c r="A467" s="32" t="s">
        <v>89</v>
      </c>
      <c r="C467" s="70">
        <v>7286.2260000000006</v>
      </c>
      <c r="D467" s="70"/>
      <c r="E467" s="79">
        <v>5826.2629999999999</v>
      </c>
      <c r="F467" s="70"/>
      <c r="G467" s="79">
        <v>6731.8270000000002</v>
      </c>
      <c r="H467" s="70"/>
      <c r="I467" s="79">
        <v>6102.3829999999998</v>
      </c>
      <c r="J467" s="70"/>
      <c r="K467" s="79">
        <v>9694.0310000000009</v>
      </c>
      <c r="L467" s="70"/>
      <c r="M467" s="70">
        <v>6267.3680000000013</v>
      </c>
      <c r="N467" s="70"/>
      <c r="O467" s="79">
        <v>6418.277</v>
      </c>
      <c r="P467" s="70"/>
      <c r="Q467" s="79">
        <v>5534.4889999999996</v>
      </c>
      <c r="R467" s="70"/>
      <c r="S467" s="79">
        <v>8145.28</v>
      </c>
      <c r="T467" s="70"/>
      <c r="U467" s="70">
        <v>7506.7430000000013</v>
      </c>
      <c r="V467" s="70"/>
      <c r="W467" s="98">
        <v>8536.9989999999998</v>
      </c>
      <c r="X467" s="70"/>
      <c r="Y467" s="70"/>
      <c r="Z467" s="70"/>
      <c r="AA467" s="70">
        <f t="shared" si="7"/>
        <v>78049.885999999999</v>
      </c>
    </row>
    <row r="468" spans="1:27" x14ac:dyDescent="0.3">
      <c r="C468" s="70"/>
      <c r="D468" s="70"/>
      <c r="E468" s="79"/>
      <c r="F468" s="70"/>
      <c r="G468" s="79"/>
      <c r="H468" s="70"/>
      <c r="I468" s="79"/>
      <c r="J468" s="70"/>
      <c r="K468" s="79"/>
      <c r="L468" s="70"/>
      <c r="M468" s="70"/>
      <c r="N468" s="70"/>
      <c r="O468" s="79"/>
      <c r="P468" s="70"/>
      <c r="Q468" s="79"/>
      <c r="R468" s="70"/>
      <c r="S468" s="79"/>
      <c r="T468" s="70"/>
      <c r="U468" s="70"/>
      <c r="V468" s="70"/>
      <c r="W468" s="98"/>
      <c r="X468" s="70"/>
      <c r="Y468" s="70"/>
      <c r="Z468" s="70"/>
      <c r="AA468" s="70"/>
    </row>
    <row r="469" spans="1:27" ht="15.5" x14ac:dyDescent="0.35">
      <c r="A469" s="62" t="s">
        <v>143</v>
      </c>
      <c r="C469" s="72"/>
      <c r="D469" s="70"/>
      <c r="E469" s="80"/>
      <c r="F469" s="70"/>
      <c r="G469" s="80"/>
      <c r="H469" s="70"/>
      <c r="I469" s="80"/>
      <c r="J469" s="70"/>
      <c r="K469" s="80"/>
      <c r="L469" s="70"/>
      <c r="M469" s="73"/>
      <c r="N469" s="70"/>
      <c r="O469" s="80"/>
      <c r="P469" s="70"/>
      <c r="Q469" s="80"/>
      <c r="R469" s="70"/>
      <c r="S469" s="80"/>
      <c r="T469" s="70"/>
      <c r="U469" s="72"/>
      <c r="V469" s="70"/>
      <c r="W469" s="99"/>
      <c r="X469" s="70"/>
      <c r="Y469" s="72"/>
      <c r="Z469" s="70"/>
      <c r="AA469" s="70"/>
    </row>
    <row r="470" spans="1:27" x14ac:dyDescent="0.3">
      <c r="A470" s="32" t="s">
        <v>1</v>
      </c>
      <c r="C470" s="70">
        <v>1303210.3500000001</v>
      </c>
      <c r="D470" s="70"/>
      <c r="E470" s="79">
        <v>1392392.58</v>
      </c>
      <c r="F470" s="70"/>
      <c r="G470" s="79">
        <v>1133923.78</v>
      </c>
      <c r="H470" s="70"/>
      <c r="I470" s="79">
        <v>1176011.1499999999</v>
      </c>
      <c r="J470" s="70"/>
      <c r="K470" s="79">
        <v>1419236.5900000003</v>
      </c>
      <c r="L470" s="70"/>
      <c r="M470" s="70">
        <v>1266707.2500000002</v>
      </c>
      <c r="N470" s="70"/>
      <c r="O470" s="79">
        <v>1284725.04</v>
      </c>
      <c r="P470" s="70"/>
      <c r="Q470" s="79">
        <v>1356523.63</v>
      </c>
      <c r="R470" s="70"/>
      <c r="S470" s="79">
        <v>1877526.43</v>
      </c>
      <c r="T470" s="70"/>
      <c r="U470" s="70">
        <v>1721360.5899999999</v>
      </c>
      <c r="V470" s="70"/>
      <c r="W470" s="98">
        <v>1515269.46</v>
      </c>
      <c r="X470" s="70"/>
      <c r="Y470" s="70"/>
      <c r="Z470" s="70"/>
      <c r="AA470" s="70">
        <f t="shared" si="7"/>
        <v>15446886.849999998</v>
      </c>
    </row>
    <row r="471" spans="1:27" x14ac:dyDescent="0.3">
      <c r="A471" s="32" t="s">
        <v>2</v>
      </c>
      <c r="C471" s="70">
        <v>1178358.7399999998</v>
      </c>
      <c r="D471" s="70"/>
      <c r="E471" s="79">
        <v>1278632.44</v>
      </c>
      <c r="F471" s="70"/>
      <c r="G471" s="79">
        <v>1071066.68</v>
      </c>
      <c r="H471" s="70"/>
      <c r="I471" s="79">
        <v>1079400.3400000001</v>
      </c>
      <c r="J471" s="70"/>
      <c r="K471" s="79">
        <v>1288643.3999999999</v>
      </c>
      <c r="L471" s="70"/>
      <c r="M471" s="70">
        <v>1180883.1000000001</v>
      </c>
      <c r="N471" s="70"/>
      <c r="O471" s="79">
        <v>1170064.6600000001</v>
      </c>
      <c r="P471" s="70"/>
      <c r="Q471" s="79">
        <v>1277257.5300000003</v>
      </c>
      <c r="R471" s="70"/>
      <c r="S471" s="79">
        <v>1703382.5500000003</v>
      </c>
      <c r="T471" s="70"/>
      <c r="U471" s="70">
        <v>1601436.1400000001</v>
      </c>
      <c r="V471" s="70"/>
      <c r="W471" s="98">
        <v>1380135.22</v>
      </c>
      <c r="X471" s="70"/>
      <c r="Y471" s="70"/>
      <c r="Z471" s="70"/>
      <c r="AA471" s="70">
        <f t="shared" si="7"/>
        <v>14209260.800000003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9">
        <v>0</v>
      </c>
      <c r="J472" s="70"/>
      <c r="K472" s="79">
        <v>387930.98</v>
      </c>
      <c r="L472" s="70"/>
      <c r="M472" s="70">
        <v>0</v>
      </c>
      <c r="N472" s="70"/>
      <c r="O472" s="79">
        <v>0</v>
      </c>
      <c r="P472" s="70"/>
      <c r="Q472" s="79">
        <v>0</v>
      </c>
      <c r="R472" s="70"/>
      <c r="S472" s="79">
        <v>0</v>
      </c>
      <c r="T472" s="70"/>
      <c r="U472" s="70">
        <v>0</v>
      </c>
      <c r="V472" s="70"/>
      <c r="W472" s="98">
        <v>0</v>
      </c>
      <c r="X472" s="70"/>
      <c r="Y472" s="70"/>
      <c r="Z472" s="70"/>
      <c r="AA472" s="70">
        <f t="shared" si="7"/>
        <v>387930.98</v>
      </c>
    </row>
    <row r="473" spans="1:27" x14ac:dyDescent="0.3">
      <c r="A473" s="32" t="s">
        <v>31</v>
      </c>
      <c r="C473" s="70">
        <v>124851.61</v>
      </c>
      <c r="D473" s="70"/>
      <c r="E473" s="79">
        <v>113760.13999999997</v>
      </c>
      <c r="F473" s="70"/>
      <c r="G473" s="79">
        <v>62857.099999999991</v>
      </c>
      <c r="H473" s="70"/>
      <c r="I473" s="79">
        <v>96610.81</v>
      </c>
      <c r="J473" s="70"/>
      <c r="K473" s="79">
        <v>130593.19</v>
      </c>
      <c r="L473" s="70"/>
      <c r="M473" s="70">
        <v>85824.15</v>
      </c>
      <c r="N473" s="70"/>
      <c r="O473" s="79">
        <v>114660.37999999999</v>
      </c>
      <c r="P473" s="70"/>
      <c r="Q473" s="79">
        <v>79266.099999999991</v>
      </c>
      <c r="R473" s="70"/>
      <c r="S473" s="79">
        <v>174143.88</v>
      </c>
      <c r="T473" s="70"/>
      <c r="U473" s="70">
        <v>119924.45</v>
      </c>
      <c r="V473" s="70"/>
      <c r="W473" s="98">
        <v>135134.24</v>
      </c>
      <c r="X473" s="70"/>
      <c r="Y473" s="70"/>
      <c r="Z473" s="70"/>
      <c r="AA473" s="70">
        <f t="shared" si="7"/>
        <v>1237626.05</v>
      </c>
    </row>
    <row r="474" spans="1:27" x14ac:dyDescent="0.3">
      <c r="A474" s="32" t="s">
        <v>87</v>
      </c>
      <c r="C474" s="70">
        <v>52437.676200000002</v>
      </c>
      <c r="D474" s="70"/>
      <c r="E474" s="79">
        <v>47779.258800000003</v>
      </c>
      <c r="F474" s="70"/>
      <c r="G474" s="79">
        <v>26399.982</v>
      </c>
      <c r="H474" s="70"/>
      <c r="I474" s="79">
        <v>40576.540199999996</v>
      </c>
      <c r="J474" s="70"/>
      <c r="K474" s="79">
        <v>54849.139800000004</v>
      </c>
      <c r="L474" s="70"/>
      <c r="M474" s="70">
        <v>36046.142999999996</v>
      </c>
      <c r="N474" s="70"/>
      <c r="O474" s="79">
        <v>48157.359599999996</v>
      </c>
      <c r="P474" s="70"/>
      <c r="Q474" s="79">
        <v>33291.762000000002</v>
      </c>
      <c r="R474" s="70"/>
      <c r="S474" s="79">
        <v>73140.429600000003</v>
      </c>
      <c r="T474" s="70"/>
      <c r="U474" s="70">
        <v>50368.269</v>
      </c>
      <c r="V474" s="70"/>
      <c r="W474" s="98">
        <v>56756.380799999999</v>
      </c>
      <c r="X474" s="70"/>
      <c r="Y474" s="70"/>
      <c r="Z474" s="70"/>
      <c r="AA474" s="70">
        <f t="shared" si="7"/>
        <v>519802.94099999993</v>
      </c>
    </row>
    <row r="475" spans="1:27" ht="15" x14ac:dyDescent="0.3">
      <c r="A475" s="32" t="s">
        <v>89</v>
      </c>
      <c r="C475" s="70">
        <v>12485.161000000002</v>
      </c>
      <c r="D475" s="70"/>
      <c r="E475" s="79">
        <v>11376.014000000001</v>
      </c>
      <c r="F475" s="70"/>
      <c r="G475" s="79">
        <v>6285.7100000000009</v>
      </c>
      <c r="H475" s="70"/>
      <c r="I475" s="79">
        <v>9661.0810000000001</v>
      </c>
      <c r="J475" s="70"/>
      <c r="K475" s="79">
        <v>13059.319000000001</v>
      </c>
      <c r="L475" s="70"/>
      <c r="M475" s="70">
        <v>8582.4150000000009</v>
      </c>
      <c r="N475" s="70"/>
      <c r="O475" s="79">
        <v>11466.038</v>
      </c>
      <c r="P475" s="70"/>
      <c r="Q475" s="79">
        <v>7926.6100000000006</v>
      </c>
      <c r="R475" s="70"/>
      <c r="S475" s="79">
        <v>17414.388000000003</v>
      </c>
      <c r="T475" s="70"/>
      <c r="U475" s="70">
        <v>11992.445</v>
      </c>
      <c r="V475" s="70"/>
      <c r="W475" s="98">
        <v>13513.424000000001</v>
      </c>
      <c r="X475" s="70"/>
      <c r="Y475" s="70"/>
      <c r="Z475" s="70"/>
      <c r="AA475" s="70">
        <f t="shared" si="7"/>
        <v>123762.60500000001</v>
      </c>
    </row>
    <row r="476" spans="1:27" x14ac:dyDescent="0.3">
      <c r="C476" s="70"/>
      <c r="D476" s="70"/>
      <c r="E476" s="79"/>
      <c r="F476" s="70"/>
      <c r="G476" s="79"/>
      <c r="H476" s="70"/>
      <c r="I476" s="79"/>
      <c r="J476" s="70"/>
      <c r="K476" s="79"/>
      <c r="L476" s="70"/>
      <c r="M476" s="70"/>
      <c r="N476" s="70"/>
      <c r="O476" s="79"/>
      <c r="P476" s="70"/>
      <c r="Q476" s="79"/>
      <c r="R476" s="70"/>
      <c r="S476" s="79"/>
      <c r="T476" s="70"/>
      <c r="U476" s="70"/>
      <c r="V476" s="70"/>
      <c r="W476" s="98"/>
      <c r="X476" s="70"/>
      <c r="Y476" s="70"/>
      <c r="Z476" s="70"/>
      <c r="AA476" s="70"/>
    </row>
    <row r="477" spans="1:27" ht="15.5" x14ac:dyDescent="0.35">
      <c r="A477" s="62" t="s">
        <v>144</v>
      </c>
      <c r="C477" s="72"/>
      <c r="D477" s="70"/>
      <c r="E477" s="80"/>
      <c r="F477" s="70"/>
      <c r="G477" s="80"/>
      <c r="H477" s="70"/>
      <c r="I477" s="80"/>
      <c r="J477" s="70"/>
      <c r="K477" s="80"/>
      <c r="L477" s="70"/>
      <c r="M477" s="73"/>
      <c r="N477" s="70"/>
      <c r="O477" s="80"/>
      <c r="P477" s="70"/>
      <c r="Q477" s="80"/>
      <c r="R477" s="70"/>
      <c r="S477" s="80"/>
      <c r="T477" s="70"/>
      <c r="U477" s="72"/>
      <c r="V477" s="70"/>
      <c r="W477" s="99"/>
      <c r="X477" s="70"/>
      <c r="Y477" s="72"/>
      <c r="Z477" s="70"/>
      <c r="AA477" s="70"/>
    </row>
    <row r="478" spans="1:27" x14ac:dyDescent="0.3">
      <c r="A478" s="32" t="s">
        <v>1</v>
      </c>
      <c r="C478" s="70">
        <v>1145504.8900000001</v>
      </c>
      <c r="D478" s="70"/>
      <c r="E478" s="79">
        <v>1222576.24</v>
      </c>
      <c r="F478" s="70"/>
      <c r="G478" s="79">
        <v>1105769.0599999998</v>
      </c>
      <c r="H478" s="70"/>
      <c r="I478" s="79">
        <v>1192268.08</v>
      </c>
      <c r="J478" s="70"/>
      <c r="K478" s="79">
        <v>1027843.95</v>
      </c>
      <c r="L478" s="70"/>
      <c r="M478" s="70">
        <v>952889.07</v>
      </c>
      <c r="N478" s="70"/>
      <c r="O478" s="79">
        <v>1011706.59</v>
      </c>
      <c r="P478" s="70"/>
      <c r="Q478" s="79">
        <v>1055231.17</v>
      </c>
      <c r="R478" s="70"/>
      <c r="S478" s="79">
        <v>1445752.48</v>
      </c>
      <c r="T478" s="70"/>
      <c r="U478" s="70">
        <v>996062.81</v>
      </c>
      <c r="V478" s="70"/>
      <c r="W478" s="98">
        <v>1095840.8600000001</v>
      </c>
      <c r="X478" s="70"/>
      <c r="Y478" s="70"/>
      <c r="Z478" s="70"/>
      <c r="AA478" s="70">
        <f t="shared" si="7"/>
        <v>12251445.200000001</v>
      </c>
    </row>
    <row r="479" spans="1:27" x14ac:dyDescent="0.3">
      <c r="A479" s="32" t="s">
        <v>2</v>
      </c>
      <c r="C479" s="70">
        <v>1098990.51</v>
      </c>
      <c r="D479" s="70"/>
      <c r="E479" s="79">
        <v>1112905.4000000001</v>
      </c>
      <c r="F479" s="70"/>
      <c r="G479" s="79">
        <v>1032454.9</v>
      </c>
      <c r="H479" s="70"/>
      <c r="I479" s="79">
        <v>1101008.9000000001</v>
      </c>
      <c r="J479" s="70"/>
      <c r="K479" s="79">
        <v>938389.52999999991</v>
      </c>
      <c r="L479" s="70"/>
      <c r="M479" s="70">
        <v>899810.43</v>
      </c>
      <c r="N479" s="70"/>
      <c r="O479" s="79">
        <v>934164.91</v>
      </c>
      <c r="P479" s="70"/>
      <c r="Q479" s="79">
        <v>992785.05</v>
      </c>
      <c r="R479" s="70"/>
      <c r="S479" s="79">
        <v>1337899.27</v>
      </c>
      <c r="T479" s="70"/>
      <c r="U479" s="70">
        <v>920422.29</v>
      </c>
      <c r="V479" s="70"/>
      <c r="W479" s="98">
        <v>1032921.6499999999</v>
      </c>
      <c r="X479" s="70"/>
      <c r="Y479" s="70"/>
      <c r="Z479" s="70"/>
      <c r="AA479" s="70">
        <f t="shared" si="7"/>
        <v>11401752.840000002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9">
        <v>0</v>
      </c>
      <c r="J480" s="70"/>
      <c r="K480" s="79">
        <v>0</v>
      </c>
      <c r="L480" s="70"/>
      <c r="M480" s="70">
        <v>0</v>
      </c>
      <c r="N480" s="70"/>
      <c r="O480" s="79">
        <v>0</v>
      </c>
      <c r="P480" s="70"/>
      <c r="Q480" s="79">
        <v>0</v>
      </c>
      <c r="R480" s="70"/>
      <c r="S480" s="79">
        <v>0</v>
      </c>
      <c r="T480" s="70"/>
      <c r="U480" s="70">
        <v>0</v>
      </c>
      <c r="V480" s="70"/>
      <c r="W480" s="98">
        <v>0</v>
      </c>
      <c r="X480" s="70"/>
      <c r="Y480" s="70"/>
      <c r="Z480" s="70"/>
      <c r="AA480" s="70">
        <f t="shared" si="7"/>
        <v>0</v>
      </c>
    </row>
    <row r="481" spans="1:27" x14ac:dyDescent="0.3">
      <c r="A481" s="32" t="s">
        <v>31</v>
      </c>
      <c r="C481" s="70">
        <v>46514.380000000005</v>
      </c>
      <c r="D481" s="70"/>
      <c r="E481" s="79">
        <v>109670.84</v>
      </c>
      <c r="F481" s="70"/>
      <c r="G481" s="79">
        <v>73314.159999999989</v>
      </c>
      <c r="H481" s="70"/>
      <c r="I481" s="79">
        <v>91259.180000000008</v>
      </c>
      <c r="J481" s="70"/>
      <c r="K481" s="79">
        <v>89454.420000000013</v>
      </c>
      <c r="L481" s="70"/>
      <c r="M481" s="70">
        <v>53078.64</v>
      </c>
      <c r="N481" s="70"/>
      <c r="O481" s="79">
        <v>77541.679999999993</v>
      </c>
      <c r="P481" s="70"/>
      <c r="Q481" s="79">
        <v>62446.119999999995</v>
      </c>
      <c r="R481" s="70"/>
      <c r="S481" s="79">
        <v>107853.21</v>
      </c>
      <c r="T481" s="70"/>
      <c r="U481" s="70">
        <v>75640.52</v>
      </c>
      <c r="V481" s="70"/>
      <c r="W481" s="98">
        <v>62919.210000000006</v>
      </c>
      <c r="X481" s="70"/>
      <c r="Y481" s="70"/>
      <c r="Z481" s="70"/>
      <c r="AA481" s="70">
        <f t="shared" si="7"/>
        <v>849692.36</v>
      </c>
    </row>
    <row r="482" spans="1:27" x14ac:dyDescent="0.3">
      <c r="A482" s="32" t="s">
        <v>87</v>
      </c>
      <c r="C482" s="70">
        <v>19536.0396</v>
      </c>
      <c r="D482" s="70"/>
      <c r="E482" s="79">
        <v>46061.752800000002</v>
      </c>
      <c r="F482" s="70"/>
      <c r="G482" s="79">
        <v>30791.947200000002</v>
      </c>
      <c r="H482" s="70"/>
      <c r="I482" s="79">
        <v>38328.855600000003</v>
      </c>
      <c r="J482" s="70"/>
      <c r="K482" s="79">
        <v>37570.856399999997</v>
      </c>
      <c r="L482" s="70"/>
      <c r="M482" s="70">
        <v>22293.028800000004</v>
      </c>
      <c r="N482" s="70"/>
      <c r="O482" s="79">
        <v>32567.505599999993</v>
      </c>
      <c r="P482" s="70"/>
      <c r="Q482" s="79">
        <v>26227.3704</v>
      </c>
      <c r="R482" s="70"/>
      <c r="S482" s="79">
        <v>45298.348199999993</v>
      </c>
      <c r="T482" s="70"/>
      <c r="U482" s="70">
        <v>31769.018400000001</v>
      </c>
      <c r="V482" s="70"/>
      <c r="W482" s="98">
        <v>26426.068199999994</v>
      </c>
      <c r="X482" s="70"/>
      <c r="Y482" s="70"/>
      <c r="Z482" s="70"/>
      <c r="AA482" s="70">
        <f t="shared" si="7"/>
        <v>356870.79119999998</v>
      </c>
    </row>
    <row r="483" spans="1:27" ht="15" x14ac:dyDescent="0.3">
      <c r="A483" s="32" t="s">
        <v>89</v>
      </c>
      <c r="C483" s="70">
        <v>4651.438000000001</v>
      </c>
      <c r="D483" s="70"/>
      <c r="E483" s="79">
        <v>10967.084000000001</v>
      </c>
      <c r="F483" s="70"/>
      <c r="G483" s="79">
        <v>7331.4160000000011</v>
      </c>
      <c r="H483" s="70"/>
      <c r="I483" s="79">
        <v>9125.9180000000015</v>
      </c>
      <c r="J483" s="70"/>
      <c r="K483" s="79">
        <v>8945.4420000000009</v>
      </c>
      <c r="L483" s="70"/>
      <c r="M483" s="70">
        <v>5307.8640000000014</v>
      </c>
      <c r="N483" s="70"/>
      <c r="O483" s="79">
        <v>7754.1679999999997</v>
      </c>
      <c r="P483" s="70"/>
      <c r="Q483" s="79">
        <v>6244.6120000000001</v>
      </c>
      <c r="R483" s="70"/>
      <c r="S483" s="79">
        <v>10785.321000000002</v>
      </c>
      <c r="T483" s="70"/>
      <c r="U483" s="70">
        <v>7564.0520000000015</v>
      </c>
      <c r="V483" s="70"/>
      <c r="W483" s="98">
        <v>6291.9210000000012</v>
      </c>
      <c r="X483" s="70"/>
      <c r="Y483" s="70"/>
      <c r="Z483" s="70"/>
      <c r="AA483" s="70">
        <f t="shared" si="7"/>
        <v>84969.236000000004</v>
      </c>
    </row>
    <row r="484" spans="1:27" x14ac:dyDescent="0.3">
      <c r="C484" s="70"/>
      <c r="D484" s="70"/>
      <c r="E484" s="79"/>
      <c r="F484" s="70"/>
      <c r="G484" s="79"/>
      <c r="H484" s="70"/>
      <c r="I484" s="79"/>
      <c r="J484" s="70"/>
      <c r="K484" s="79"/>
      <c r="L484" s="70"/>
      <c r="M484" s="70"/>
      <c r="N484" s="70"/>
      <c r="O484" s="79"/>
      <c r="P484" s="70"/>
      <c r="Q484" s="79"/>
      <c r="R484" s="70"/>
      <c r="S484" s="79"/>
      <c r="T484" s="70"/>
      <c r="U484" s="70"/>
      <c r="V484" s="70"/>
      <c r="W484" s="98"/>
      <c r="X484" s="70"/>
      <c r="Y484" s="70"/>
      <c r="Z484" s="70"/>
      <c r="AA484" s="70"/>
    </row>
    <row r="485" spans="1:27" ht="15.5" x14ac:dyDescent="0.35">
      <c r="A485" s="62" t="s">
        <v>159</v>
      </c>
      <c r="C485" s="72"/>
      <c r="D485" s="70"/>
      <c r="E485" s="80"/>
      <c r="F485" s="70"/>
      <c r="G485" s="80"/>
      <c r="H485" s="70"/>
      <c r="I485" s="80"/>
      <c r="J485" s="70"/>
      <c r="K485" s="80"/>
      <c r="L485" s="70"/>
      <c r="M485" s="73"/>
      <c r="N485" s="70"/>
      <c r="O485" s="80"/>
      <c r="P485" s="70"/>
      <c r="Q485" s="80"/>
      <c r="R485" s="70"/>
      <c r="S485" s="80"/>
      <c r="T485" s="70"/>
      <c r="U485" s="72"/>
      <c r="V485" s="70"/>
      <c r="W485" s="99"/>
      <c r="X485" s="70"/>
      <c r="Y485" s="72"/>
      <c r="Z485" s="70"/>
      <c r="AA485" s="70"/>
    </row>
    <row r="486" spans="1:27" x14ac:dyDescent="0.3">
      <c r="A486" s="32" t="s">
        <v>1</v>
      </c>
      <c r="C486" s="70">
        <v>698484.08000000007</v>
      </c>
      <c r="D486" s="70"/>
      <c r="E486" s="79">
        <v>701041.33999999985</v>
      </c>
      <c r="F486" s="70"/>
      <c r="G486" s="79">
        <v>652924.01</v>
      </c>
      <c r="H486" s="70"/>
      <c r="I486" s="79">
        <v>896008.57</v>
      </c>
      <c r="J486" s="70"/>
      <c r="K486" s="79">
        <v>848295.86999999988</v>
      </c>
      <c r="L486" s="70"/>
      <c r="M486" s="70">
        <v>718182.61</v>
      </c>
      <c r="N486" s="70"/>
      <c r="O486" s="79">
        <v>744489.94000000006</v>
      </c>
      <c r="P486" s="70"/>
      <c r="Q486" s="79">
        <v>777277.15</v>
      </c>
      <c r="R486" s="70"/>
      <c r="S486" s="79">
        <v>791565.26</v>
      </c>
      <c r="T486" s="70"/>
      <c r="U486" s="70">
        <v>811671.75999999989</v>
      </c>
      <c r="V486" s="70"/>
      <c r="W486" s="98">
        <v>794419</v>
      </c>
      <c r="X486" s="70"/>
      <c r="Y486" s="70"/>
      <c r="Z486" s="70"/>
      <c r="AA486" s="70">
        <f t="shared" si="7"/>
        <v>8434359.5899999999</v>
      </c>
    </row>
    <row r="487" spans="1:27" x14ac:dyDescent="0.3">
      <c r="A487" s="32" t="s">
        <v>2</v>
      </c>
      <c r="C487" s="70">
        <v>634517.99</v>
      </c>
      <c r="D487" s="70"/>
      <c r="E487" s="79">
        <v>630829.52</v>
      </c>
      <c r="F487" s="70"/>
      <c r="G487" s="79">
        <v>581502.42000000004</v>
      </c>
      <c r="H487" s="70"/>
      <c r="I487" s="79">
        <v>813496.11</v>
      </c>
      <c r="J487" s="70"/>
      <c r="K487" s="79">
        <v>778689.18</v>
      </c>
      <c r="L487" s="70"/>
      <c r="M487" s="70">
        <v>645486.09000000008</v>
      </c>
      <c r="N487" s="70"/>
      <c r="O487" s="79">
        <v>672276.97000000009</v>
      </c>
      <c r="P487" s="70"/>
      <c r="Q487" s="79">
        <v>702982.76</v>
      </c>
      <c r="R487" s="70"/>
      <c r="S487" s="79">
        <v>726987.34</v>
      </c>
      <c r="T487" s="70"/>
      <c r="U487" s="70">
        <v>737443.65000000014</v>
      </c>
      <c r="V487" s="70"/>
      <c r="W487" s="98">
        <v>729405.76</v>
      </c>
      <c r="X487" s="70"/>
      <c r="Y487" s="70"/>
      <c r="Z487" s="70"/>
      <c r="AA487" s="70">
        <f t="shared" si="7"/>
        <v>7653617.79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9">
        <v>0</v>
      </c>
      <c r="J488" s="70"/>
      <c r="K488" s="79">
        <v>0</v>
      </c>
      <c r="L488" s="70"/>
      <c r="M488" s="70">
        <v>0</v>
      </c>
      <c r="N488" s="70"/>
      <c r="O488" s="79">
        <v>0</v>
      </c>
      <c r="P488" s="70"/>
      <c r="Q488" s="79">
        <v>0</v>
      </c>
      <c r="R488" s="70"/>
      <c r="S488" s="79">
        <v>0</v>
      </c>
      <c r="T488" s="70"/>
      <c r="U488" s="70">
        <v>0</v>
      </c>
      <c r="V488" s="70"/>
      <c r="W488" s="98">
        <v>0</v>
      </c>
      <c r="X488" s="70"/>
      <c r="Y488" s="70"/>
      <c r="Z488" s="70"/>
      <c r="AA488" s="70">
        <f t="shared" si="7"/>
        <v>0</v>
      </c>
    </row>
    <row r="489" spans="1:27" x14ac:dyDescent="0.3">
      <c r="A489" s="32" t="s">
        <v>31</v>
      </c>
      <c r="C489" s="70">
        <v>63966.09</v>
      </c>
      <c r="D489" s="70"/>
      <c r="E489" s="79">
        <v>70211.819999999992</v>
      </c>
      <c r="F489" s="70"/>
      <c r="G489" s="79">
        <v>71421.59</v>
      </c>
      <c r="H489" s="70"/>
      <c r="I489" s="79">
        <v>82512.460000000006</v>
      </c>
      <c r="J489" s="70"/>
      <c r="K489" s="79">
        <v>69606.69</v>
      </c>
      <c r="L489" s="70"/>
      <c r="M489" s="70">
        <v>72696.51999999999</v>
      </c>
      <c r="N489" s="70"/>
      <c r="O489" s="79">
        <v>72212.97</v>
      </c>
      <c r="P489" s="70"/>
      <c r="Q489" s="79">
        <v>74294.39</v>
      </c>
      <c r="R489" s="70"/>
      <c r="S489" s="79">
        <v>64577.920000000006</v>
      </c>
      <c r="T489" s="70"/>
      <c r="U489" s="70">
        <v>74228.11</v>
      </c>
      <c r="V489" s="70"/>
      <c r="W489" s="98">
        <v>65013.240000000005</v>
      </c>
      <c r="X489" s="70"/>
      <c r="Y489" s="70"/>
      <c r="Z489" s="70"/>
      <c r="AA489" s="70">
        <f t="shared" si="7"/>
        <v>780741.79999999993</v>
      </c>
    </row>
    <row r="490" spans="1:27" x14ac:dyDescent="0.3">
      <c r="A490" s="32" t="s">
        <v>87</v>
      </c>
      <c r="C490" s="70">
        <v>26865.757799999992</v>
      </c>
      <c r="D490" s="70"/>
      <c r="E490" s="79">
        <v>29488.964399999997</v>
      </c>
      <c r="F490" s="70"/>
      <c r="G490" s="79">
        <v>29997.067799999997</v>
      </c>
      <c r="H490" s="70"/>
      <c r="I490" s="79">
        <v>34655.233199999995</v>
      </c>
      <c r="J490" s="70"/>
      <c r="K490" s="79">
        <v>29234.809799999999</v>
      </c>
      <c r="L490" s="70"/>
      <c r="M490" s="70">
        <v>30532.538399999998</v>
      </c>
      <c r="N490" s="70"/>
      <c r="O490" s="79">
        <v>30329.447399999997</v>
      </c>
      <c r="P490" s="70"/>
      <c r="Q490" s="79">
        <v>31203.643799999998</v>
      </c>
      <c r="R490" s="70"/>
      <c r="S490" s="79">
        <v>27122.7264</v>
      </c>
      <c r="T490" s="70"/>
      <c r="U490" s="70">
        <v>31175.806200000003</v>
      </c>
      <c r="V490" s="70"/>
      <c r="W490" s="98">
        <v>27305.560799999999</v>
      </c>
      <c r="X490" s="70"/>
      <c r="Y490" s="70"/>
      <c r="Z490" s="70"/>
      <c r="AA490" s="70">
        <f t="shared" si="7"/>
        <v>327911.55599999992</v>
      </c>
    </row>
    <row r="491" spans="1:27" ht="15" x14ac:dyDescent="0.3">
      <c r="A491" s="32" t="s">
        <v>89</v>
      </c>
      <c r="C491" s="70">
        <v>6396.6089999999995</v>
      </c>
      <c r="D491" s="70"/>
      <c r="E491" s="79">
        <v>7021.1820000000007</v>
      </c>
      <c r="F491" s="70"/>
      <c r="G491" s="79">
        <v>7142.1590000000006</v>
      </c>
      <c r="H491" s="70"/>
      <c r="I491" s="79">
        <v>8251.2459999999992</v>
      </c>
      <c r="J491" s="70"/>
      <c r="K491" s="79">
        <v>6960.6690000000017</v>
      </c>
      <c r="L491" s="70"/>
      <c r="M491" s="70">
        <v>7269.6519999999991</v>
      </c>
      <c r="N491" s="70"/>
      <c r="O491" s="79">
        <v>7221.2969999999996</v>
      </c>
      <c r="P491" s="70"/>
      <c r="Q491" s="79">
        <v>7429.4390000000012</v>
      </c>
      <c r="R491" s="70"/>
      <c r="S491" s="79">
        <v>6457.7920000000004</v>
      </c>
      <c r="T491" s="70"/>
      <c r="U491" s="70">
        <v>7422.8109999999997</v>
      </c>
      <c r="V491" s="70"/>
      <c r="W491" s="98">
        <v>6501.3240000000005</v>
      </c>
      <c r="X491" s="70"/>
      <c r="Y491" s="70"/>
      <c r="Z491" s="70"/>
      <c r="AA491" s="70">
        <f t="shared" si="7"/>
        <v>78074.179999999993</v>
      </c>
    </row>
    <row r="492" spans="1:27" x14ac:dyDescent="0.3">
      <c r="C492" s="70"/>
      <c r="D492" s="70"/>
      <c r="E492" s="79"/>
      <c r="F492" s="70"/>
      <c r="G492" s="79"/>
      <c r="H492" s="70"/>
      <c r="I492" s="79"/>
      <c r="J492" s="70"/>
      <c r="K492" s="79"/>
      <c r="L492" s="70"/>
      <c r="M492" s="70"/>
      <c r="N492" s="70"/>
      <c r="O492" s="79"/>
      <c r="P492" s="70"/>
      <c r="Q492" s="79"/>
      <c r="R492" s="70"/>
      <c r="S492" s="79"/>
      <c r="T492" s="70"/>
      <c r="U492" s="70"/>
      <c r="V492" s="70"/>
      <c r="W492" s="98"/>
      <c r="X492" s="70"/>
      <c r="Y492" s="70"/>
      <c r="Z492" s="70"/>
      <c r="AA492" s="70"/>
    </row>
    <row r="493" spans="1:27" ht="15.5" x14ac:dyDescent="0.35">
      <c r="A493" s="62" t="s">
        <v>141</v>
      </c>
      <c r="C493" s="72"/>
      <c r="D493" s="70"/>
      <c r="E493" s="80"/>
      <c r="F493" s="70"/>
      <c r="G493" s="80"/>
      <c r="H493" s="70"/>
      <c r="I493" s="80"/>
      <c r="J493" s="70"/>
      <c r="K493" s="80"/>
      <c r="L493" s="70"/>
      <c r="M493" s="73"/>
      <c r="N493" s="70"/>
      <c r="O493" s="80"/>
      <c r="P493" s="70"/>
      <c r="Q493" s="80"/>
      <c r="R493" s="70"/>
      <c r="S493" s="80"/>
      <c r="T493" s="70"/>
      <c r="U493" s="72"/>
      <c r="V493" s="70"/>
      <c r="W493" s="99"/>
      <c r="X493" s="70"/>
      <c r="Y493" s="72"/>
      <c r="Z493" s="70"/>
      <c r="AA493" s="70"/>
    </row>
    <row r="494" spans="1:27" x14ac:dyDescent="0.3">
      <c r="A494" s="32" t="s">
        <v>1</v>
      </c>
      <c r="C494" s="70">
        <v>166706.29</v>
      </c>
      <c r="D494" s="70"/>
      <c r="E494" s="79">
        <v>269853.50999999995</v>
      </c>
      <c r="F494" s="70"/>
      <c r="G494" s="79">
        <v>156280.23000000001</v>
      </c>
      <c r="H494" s="70"/>
      <c r="I494" s="79">
        <v>184078.19999999998</v>
      </c>
      <c r="J494" s="70"/>
      <c r="K494" s="79">
        <v>194558.05</v>
      </c>
      <c r="L494" s="70"/>
      <c r="M494" s="70">
        <v>177014.66</v>
      </c>
      <c r="N494" s="70"/>
      <c r="O494" s="79">
        <v>138435.19</v>
      </c>
      <c r="P494" s="70"/>
      <c r="Q494" s="79">
        <v>140128.66</v>
      </c>
      <c r="R494" s="70"/>
      <c r="S494" s="79">
        <v>196835.6</v>
      </c>
      <c r="T494" s="70"/>
      <c r="U494" s="70">
        <v>224528.66000000003</v>
      </c>
      <c r="V494" s="70"/>
      <c r="W494" s="98">
        <v>390706</v>
      </c>
      <c r="X494" s="70"/>
      <c r="Y494" s="70"/>
      <c r="Z494" s="70"/>
      <c r="AA494" s="70">
        <f t="shared" si="7"/>
        <v>2239125.0499999998</v>
      </c>
    </row>
    <row r="495" spans="1:27" x14ac:dyDescent="0.3">
      <c r="A495" s="32" t="s">
        <v>2</v>
      </c>
      <c r="C495" s="70">
        <v>147407.96</v>
      </c>
      <c r="D495" s="70"/>
      <c r="E495" s="79">
        <v>251754.74000000005</v>
      </c>
      <c r="F495" s="70"/>
      <c r="G495" s="79">
        <v>144606.60999999999</v>
      </c>
      <c r="H495" s="70"/>
      <c r="I495" s="79">
        <v>170620.77000000002</v>
      </c>
      <c r="J495" s="70"/>
      <c r="K495" s="79">
        <v>177026.24999999997</v>
      </c>
      <c r="L495" s="70"/>
      <c r="M495" s="70">
        <v>158200</v>
      </c>
      <c r="N495" s="70"/>
      <c r="O495" s="79">
        <v>124042.64000000001</v>
      </c>
      <c r="P495" s="70"/>
      <c r="Q495" s="79">
        <v>122501.67999999998</v>
      </c>
      <c r="R495" s="70"/>
      <c r="S495" s="79">
        <v>184101.83</v>
      </c>
      <c r="T495" s="70"/>
      <c r="U495" s="70">
        <v>203584.36</v>
      </c>
      <c r="V495" s="70"/>
      <c r="W495" s="98">
        <v>363798.44</v>
      </c>
      <c r="X495" s="70"/>
      <c r="Y495" s="70"/>
      <c r="Z495" s="70"/>
      <c r="AA495" s="70">
        <f t="shared" si="7"/>
        <v>2047645.2800000003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9">
        <v>0</v>
      </c>
      <c r="J496" s="70"/>
      <c r="K496" s="79">
        <v>0</v>
      </c>
      <c r="L496" s="70"/>
      <c r="M496" s="70">
        <v>0</v>
      </c>
      <c r="N496" s="70"/>
      <c r="O496" s="79">
        <v>0</v>
      </c>
      <c r="P496" s="70"/>
      <c r="Q496" s="79">
        <v>0</v>
      </c>
      <c r="R496" s="70"/>
      <c r="S496" s="79">
        <v>0</v>
      </c>
      <c r="T496" s="70"/>
      <c r="U496" s="70">
        <v>0</v>
      </c>
      <c r="V496" s="70"/>
      <c r="W496" s="98">
        <v>0</v>
      </c>
      <c r="X496" s="70"/>
      <c r="Y496" s="70"/>
      <c r="Z496" s="70"/>
      <c r="AA496" s="70">
        <f t="shared" si="7"/>
        <v>0</v>
      </c>
    </row>
    <row r="497" spans="1:27" x14ac:dyDescent="0.3">
      <c r="A497" s="32" t="s">
        <v>31</v>
      </c>
      <c r="C497" s="70">
        <v>19298.329999999998</v>
      </c>
      <c r="D497" s="70"/>
      <c r="E497" s="79">
        <v>18098.77</v>
      </c>
      <c r="F497" s="70"/>
      <c r="G497" s="79">
        <v>11673.62</v>
      </c>
      <c r="H497" s="70"/>
      <c r="I497" s="79">
        <v>13457.43</v>
      </c>
      <c r="J497" s="70"/>
      <c r="K497" s="79">
        <v>17531.8</v>
      </c>
      <c r="L497" s="70"/>
      <c r="M497" s="70">
        <v>18814.66</v>
      </c>
      <c r="N497" s="70"/>
      <c r="O497" s="79">
        <v>14392.55</v>
      </c>
      <c r="P497" s="70"/>
      <c r="Q497" s="79">
        <v>17626.98</v>
      </c>
      <c r="R497" s="70"/>
      <c r="S497" s="79">
        <v>12733.77</v>
      </c>
      <c r="T497" s="70"/>
      <c r="U497" s="70">
        <v>20944.299999999996</v>
      </c>
      <c r="V497" s="70"/>
      <c r="W497" s="98">
        <v>26907.560000000005</v>
      </c>
      <c r="X497" s="70"/>
      <c r="Y497" s="70"/>
      <c r="Z497" s="70"/>
      <c r="AA497" s="70">
        <f t="shared" si="7"/>
        <v>191479.77</v>
      </c>
    </row>
    <row r="498" spans="1:27" x14ac:dyDescent="0.3">
      <c r="A498" s="32" t="s">
        <v>87</v>
      </c>
      <c r="C498" s="70">
        <v>8105.2985999999992</v>
      </c>
      <c r="D498" s="70"/>
      <c r="E498" s="79">
        <v>7601.4834000000001</v>
      </c>
      <c r="F498" s="70"/>
      <c r="G498" s="79">
        <v>4902.9204</v>
      </c>
      <c r="H498" s="70"/>
      <c r="I498" s="79">
        <v>5652.1206000000002</v>
      </c>
      <c r="J498" s="70"/>
      <c r="K498" s="79">
        <v>7363.3560000000007</v>
      </c>
      <c r="L498" s="70"/>
      <c r="M498" s="70">
        <v>7902.1572000000006</v>
      </c>
      <c r="N498" s="70"/>
      <c r="O498" s="79">
        <v>6044.8709999999992</v>
      </c>
      <c r="P498" s="70"/>
      <c r="Q498" s="79">
        <v>7403.3316000000004</v>
      </c>
      <c r="R498" s="70"/>
      <c r="S498" s="79">
        <v>5348.183399999999</v>
      </c>
      <c r="T498" s="70"/>
      <c r="U498" s="70">
        <v>8796.6059999999998</v>
      </c>
      <c r="V498" s="70"/>
      <c r="W498" s="98">
        <v>11301.1752</v>
      </c>
      <c r="X498" s="70"/>
      <c r="Y498" s="70"/>
      <c r="Z498" s="70"/>
      <c r="AA498" s="70">
        <f t="shared" si="7"/>
        <v>80421.503399999987</v>
      </c>
    </row>
    <row r="499" spans="1:27" ht="15" x14ac:dyDescent="0.3">
      <c r="A499" s="32" t="s">
        <v>89</v>
      </c>
      <c r="C499" s="70">
        <v>1929.8330000000001</v>
      </c>
      <c r="D499" s="70"/>
      <c r="E499" s="79">
        <v>1809.877</v>
      </c>
      <c r="F499" s="70"/>
      <c r="G499" s="79">
        <v>1167.3620000000001</v>
      </c>
      <c r="H499" s="70"/>
      <c r="I499" s="79">
        <v>1345.7430000000002</v>
      </c>
      <c r="J499" s="70"/>
      <c r="K499" s="79">
        <v>1753.18</v>
      </c>
      <c r="L499" s="70"/>
      <c r="M499" s="70">
        <v>1881.4660000000001</v>
      </c>
      <c r="N499" s="70"/>
      <c r="O499" s="79">
        <v>1439.2550000000001</v>
      </c>
      <c r="P499" s="70"/>
      <c r="Q499" s="79">
        <v>1762.6979999999999</v>
      </c>
      <c r="R499" s="70"/>
      <c r="S499" s="79">
        <v>1273.3770000000002</v>
      </c>
      <c r="T499" s="70"/>
      <c r="U499" s="70">
        <v>2094.4300000000003</v>
      </c>
      <c r="V499" s="70"/>
      <c r="W499" s="98">
        <v>2690.7560000000003</v>
      </c>
      <c r="X499" s="70"/>
      <c r="Y499" s="70"/>
      <c r="Z499" s="70"/>
      <c r="AA499" s="70">
        <f t="shared" si="7"/>
        <v>19147.977000000003</v>
      </c>
    </row>
    <row r="500" spans="1:27" x14ac:dyDescent="0.3">
      <c r="C500" s="70"/>
      <c r="D500" s="70"/>
      <c r="E500" s="79"/>
      <c r="F500" s="70"/>
      <c r="G500" s="79"/>
      <c r="H500" s="70"/>
      <c r="I500" s="79"/>
      <c r="J500" s="70"/>
      <c r="K500" s="79"/>
      <c r="L500" s="70"/>
      <c r="M500" s="70"/>
      <c r="N500" s="70"/>
      <c r="O500" s="79"/>
      <c r="P500" s="70"/>
      <c r="Q500" s="79"/>
      <c r="R500" s="70"/>
      <c r="S500" s="79"/>
      <c r="T500" s="70"/>
      <c r="U500" s="70"/>
      <c r="V500" s="70"/>
      <c r="W500" s="98"/>
      <c r="X500" s="70"/>
      <c r="Y500" s="70"/>
      <c r="Z500" s="70"/>
      <c r="AA500" s="70"/>
    </row>
    <row r="501" spans="1:27" ht="15.5" x14ac:dyDescent="0.35">
      <c r="A501" s="62" t="s">
        <v>160</v>
      </c>
      <c r="C501" s="72"/>
      <c r="D501" s="70"/>
      <c r="E501" s="80"/>
      <c r="F501" s="70"/>
      <c r="G501" s="80"/>
      <c r="H501" s="70"/>
      <c r="I501" s="80"/>
      <c r="J501" s="70"/>
      <c r="K501" s="80"/>
      <c r="L501" s="70"/>
      <c r="M501" s="73"/>
      <c r="N501" s="70"/>
      <c r="O501" s="80"/>
      <c r="P501" s="70"/>
      <c r="Q501" s="80"/>
      <c r="R501" s="70"/>
      <c r="S501" s="80"/>
      <c r="T501" s="70"/>
      <c r="U501" s="72"/>
      <c r="V501" s="70"/>
      <c r="W501" s="99"/>
      <c r="X501" s="70"/>
      <c r="Y501" s="72"/>
      <c r="Z501" s="70"/>
      <c r="AA501" s="70"/>
    </row>
    <row r="502" spans="1:27" x14ac:dyDescent="0.3">
      <c r="A502" s="32" t="s">
        <v>1</v>
      </c>
      <c r="C502" s="70">
        <v>1393246.06</v>
      </c>
      <c r="D502" s="70"/>
      <c r="E502" s="79">
        <v>1351373.03</v>
      </c>
      <c r="F502" s="70"/>
      <c r="G502" s="79">
        <v>1334977.8099999998</v>
      </c>
      <c r="H502" s="70"/>
      <c r="I502" s="79">
        <v>1287303.3699999999</v>
      </c>
      <c r="J502" s="70"/>
      <c r="K502" s="79">
        <v>1116535.68</v>
      </c>
      <c r="L502" s="70"/>
      <c r="M502" s="70">
        <v>1283010.46</v>
      </c>
      <c r="N502" s="70"/>
      <c r="O502" s="79">
        <v>1090494.97</v>
      </c>
      <c r="P502" s="70"/>
      <c r="Q502" s="79">
        <v>1097839.19</v>
      </c>
      <c r="R502" s="70"/>
      <c r="S502" s="79">
        <v>1317827.9700000002</v>
      </c>
      <c r="T502" s="70"/>
      <c r="U502" s="70">
        <v>1426378.0700000003</v>
      </c>
      <c r="V502" s="70"/>
      <c r="W502" s="98">
        <v>1251200.21</v>
      </c>
      <c r="X502" s="70"/>
      <c r="Y502" s="70"/>
      <c r="Z502" s="70"/>
      <c r="AA502" s="70">
        <f t="shared" si="7"/>
        <v>13950186.82</v>
      </c>
    </row>
    <row r="503" spans="1:27" x14ac:dyDescent="0.3">
      <c r="A503" s="32" t="s">
        <v>2</v>
      </c>
      <c r="C503" s="70">
        <v>1298876.6599999999</v>
      </c>
      <c r="D503" s="70"/>
      <c r="E503" s="79">
        <v>1258154.53</v>
      </c>
      <c r="F503" s="70"/>
      <c r="G503" s="79">
        <v>1222241.56</v>
      </c>
      <c r="H503" s="70"/>
      <c r="I503" s="79">
        <v>1189404.49</v>
      </c>
      <c r="J503" s="70"/>
      <c r="K503" s="79">
        <v>1034641.58</v>
      </c>
      <c r="L503" s="70"/>
      <c r="M503" s="70">
        <v>1190774.2899999998</v>
      </c>
      <c r="N503" s="70"/>
      <c r="O503" s="79">
        <v>1003155.2200000001</v>
      </c>
      <c r="P503" s="70"/>
      <c r="Q503" s="79">
        <v>1024529.4500000001</v>
      </c>
      <c r="R503" s="70"/>
      <c r="S503" s="79">
        <v>1220717.51</v>
      </c>
      <c r="T503" s="70"/>
      <c r="U503" s="70">
        <v>1326536.6399999999</v>
      </c>
      <c r="V503" s="70"/>
      <c r="W503" s="98">
        <v>1139728.1099999999</v>
      </c>
      <c r="X503" s="70"/>
      <c r="Y503" s="70"/>
      <c r="Z503" s="70"/>
      <c r="AA503" s="70">
        <f t="shared" si="7"/>
        <v>12908760.039999999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9">
        <v>0</v>
      </c>
      <c r="J504" s="70"/>
      <c r="K504" s="79">
        <v>0</v>
      </c>
      <c r="L504" s="70"/>
      <c r="M504" s="70">
        <v>0</v>
      </c>
      <c r="N504" s="70"/>
      <c r="O504" s="79">
        <v>0</v>
      </c>
      <c r="P504" s="70"/>
      <c r="Q504" s="79">
        <v>0</v>
      </c>
      <c r="R504" s="70"/>
      <c r="S504" s="79">
        <v>0</v>
      </c>
      <c r="T504" s="70"/>
      <c r="U504" s="70">
        <v>0</v>
      </c>
      <c r="V504" s="70"/>
      <c r="W504" s="98">
        <v>0</v>
      </c>
      <c r="X504" s="70"/>
      <c r="Y504" s="70"/>
      <c r="Z504" s="70"/>
      <c r="AA504" s="70">
        <f t="shared" si="7"/>
        <v>0</v>
      </c>
    </row>
    <row r="505" spans="1:27" x14ac:dyDescent="0.3">
      <c r="A505" s="32" t="s">
        <v>31</v>
      </c>
      <c r="C505" s="70">
        <v>94369.4</v>
      </c>
      <c r="D505" s="70"/>
      <c r="E505" s="79">
        <v>93218.5</v>
      </c>
      <c r="F505" s="70"/>
      <c r="G505" s="79">
        <v>112736.25000000001</v>
      </c>
      <c r="H505" s="70"/>
      <c r="I505" s="79">
        <v>97898.87999999999</v>
      </c>
      <c r="J505" s="70"/>
      <c r="K505" s="79">
        <v>81894.099999999991</v>
      </c>
      <c r="L505" s="70"/>
      <c r="M505" s="70">
        <v>92236.170000000013</v>
      </c>
      <c r="N505" s="70"/>
      <c r="O505" s="79">
        <v>87339.75</v>
      </c>
      <c r="P505" s="70"/>
      <c r="Q505" s="79">
        <v>73309.740000000005</v>
      </c>
      <c r="R505" s="70"/>
      <c r="S505" s="79">
        <v>97110.459999999992</v>
      </c>
      <c r="T505" s="70"/>
      <c r="U505" s="70">
        <v>99841.43</v>
      </c>
      <c r="V505" s="70"/>
      <c r="W505" s="98">
        <v>111472.10000000002</v>
      </c>
      <c r="X505" s="70"/>
      <c r="Y505" s="70"/>
      <c r="Z505" s="70"/>
      <c r="AA505" s="70">
        <f t="shared" si="7"/>
        <v>1041426.7799999999</v>
      </c>
    </row>
    <row r="506" spans="1:27" x14ac:dyDescent="0.3">
      <c r="A506" s="32" t="s">
        <v>87</v>
      </c>
      <c r="C506" s="70">
        <v>39635.147999999994</v>
      </c>
      <c r="D506" s="70"/>
      <c r="E506" s="79">
        <v>39151.769999999997</v>
      </c>
      <c r="F506" s="70"/>
      <c r="G506" s="79">
        <v>47349.224999999991</v>
      </c>
      <c r="H506" s="70"/>
      <c r="I506" s="79">
        <v>41117.529599999994</v>
      </c>
      <c r="J506" s="70"/>
      <c r="K506" s="79">
        <v>34395.522000000004</v>
      </c>
      <c r="L506" s="70"/>
      <c r="M506" s="70">
        <v>38739.191399999996</v>
      </c>
      <c r="N506" s="70"/>
      <c r="O506" s="79">
        <v>36682.695000000007</v>
      </c>
      <c r="P506" s="70"/>
      <c r="Q506" s="79">
        <v>30790.090799999998</v>
      </c>
      <c r="R506" s="70"/>
      <c r="S506" s="79">
        <v>40786.393199999991</v>
      </c>
      <c r="T506" s="70"/>
      <c r="U506" s="70">
        <v>41933.400599999994</v>
      </c>
      <c r="V506" s="70"/>
      <c r="W506" s="98">
        <v>46818.282000000007</v>
      </c>
      <c r="X506" s="70"/>
      <c r="Y506" s="70"/>
      <c r="Z506" s="70"/>
      <c r="AA506" s="70">
        <f t="shared" si="7"/>
        <v>437399.2476</v>
      </c>
    </row>
    <row r="507" spans="1:27" ht="15" x14ac:dyDescent="0.3">
      <c r="A507" s="32" t="s">
        <v>89</v>
      </c>
      <c r="C507" s="70">
        <v>9436.94</v>
      </c>
      <c r="D507" s="70"/>
      <c r="E507" s="79">
        <v>9321.8500000000022</v>
      </c>
      <c r="F507" s="70"/>
      <c r="G507" s="79">
        <v>11273.625000000002</v>
      </c>
      <c r="H507" s="70"/>
      <c r="I507" s="79">
        <v>9789.8880000000008</v>
      </c>
      <c r="J507" s="70"/>
      <c r="K507" s="79">
        <v>8189.41</v>
      </c>
      <c r="L507" s="70"/>
      <c r="M507" s="70">
        <v>9223.617000000002</v>
      </c>
      <c r="N507" s="70"/>
      <c r="O507" s="79">
        <v>8733.9750000000004</v>
      </c>
      <c r="P507" s="70"/>
      <c r="Q507" s="79">
        <v>7330.9740000000011</v>
      </c>
      <c r="R507" s="70"/>
      <c r="S507" s="79">
        <v>9711.0459999999985</v>
      </c>
      <c r="T507" s="70"/>
      <c r="U507" s="70">
        <v>9984.143</v>
      </c>
      <c r="V507" s="70"/>
      <c r="W507" s="98">
        <v>11147.210000000001</v>
      </c>
      <c r="X507" s="70"/>
      <c r="Y507" s="70"/>
      <c r="Z507" s="70"/>
      <c r="AA507" s="70">
        <f t="shared" si="7"/>
        <v>104142.67800000001</v>
      </c>
    </row>
    <row r="508" spans="1:27" x14ac:dyDescent="0.3">
      <c r="C508" s="70"/>
      <c r="D508" s="70"/>
      <c r="E508" s="79"/>
      <c r="F508" s="70"/>
      <c r="G508" s="79"/>
      <c r="H508" s="70"/>
      <c r="I508" s="79"/>
      <c r="J508" s="70"/>
      <c r="K508" s="79"/>
      <c r="L508" s="70"/>
      <c r="M508" s="70"/>
      <c r="N508" s="70"/>
      <c r="O508" s="79"/>
      <c r="P508" s="70"/>
      <c r="Q508" s="79"/>
      <c r="R508" s="70"/>
      <c r="S508" s="79"/>
      <c r="T508" s="70"/>
      <c r="U508" s="70"/>
      <c r="V508" s="70"/>
      <c r="W508" s="98"/>
      <c r="X508" s="70"/>
      <c r="Y508" s="70"/>
      <c r="Z508" s="70"/>
      <c r="AA508" s="70"/>
    </row>
    <row r="509" spans="1:27" ht="15.5" x14ac:dyDescent="0.35">
      <c r="A509" s="62" t="s">
        <v>161</v>
      </c>
      <c r="C509" s="72"/>
      <c r="D509" s="70"/>
      <c r="E509" s="80"/>
      <c r="F509" s="70"/>
      <c r="G509" s="80"/>
      <c r="H509" s="70"/>
      <c r="I509" s="80"/>
      <c r="J509" s="70"/>
      <c r="K509" s="80"/>
      <c r="L509" s="70"/>
      <c r="M509" s="73"/>
      <c r="N509" s="70"/>
      <c r="O509" s="80"/>
      <c r="P509" s="70"/>
      <c r="Q509" s="80"/>
      <c r="R509" s="70"/>
      <c r="S509" s="80"/>
      <c r="T509" s="70"/>
      <c r="U509" s="72"/>
      <c r="V509" s="70"/>
      <c r="W509" s="99"/>
      <c r="X509" s="70"/>
      <c r="Y509" s="72"/>
      <c r="Z509" s="70"/>
      <c r="AA509" s="70"/>
    </row>
    <row r="510" spans="1:27" x14ac:dyDescent="0.3">
      <c r="A510" s="32" t="s">
        <v>1</v>
      </c>
      <c r="C510" s="70">
        <v>860446.22999999986</v>
      </c>
      <c r="D510" s="70"/>
      <c r="E510" s="79">
        <v>961330.57000000007</v>
      </c>
      <c r="F510" s="70"/>
      <c r="G510" s="79">
        <v>1158174.5899999999</v>
      </c>
      <c r="H510" s="70"/>
      <c r="I510" s="79">
        <v>1346508.15</v>
      </c>
      <c r="J510" s="70"/>
      <c r="K510" s="79">
        <v>967911.82000000007</v>
      </c>
      <c r="L510" s="70"/>
      <c r="M510" s="70">
        <v>887065.25</v>
      </c>
      <c r="N510" s="70"/>
      <c r="O510" s="79">
        <v>656238.56999999995</v>
      </c>
      <c r="P510" s="70"/>
      <c r="Q510" s="79">
        <v>661128.73</v>
      </c>
      <c r="R510" s="70"/>
      <c r="S510" s="79">
        <v>916425.63</v>
      </c>
      <c r="T510" s="70"/>
      <c r="U510" s="70">
        <v>936245.4800000001</v>
      </c>
      <c r="V510" s="70"/>
      <c r="W510" s="98">
        <v>1132585</v>
      </c>
      <c r="X510" s="70"/>
      <c r="Y510" s="70"/>
      <c r="Z510" s="70"/>
      <c r="AA510" s="70">
        <f t="shared" si="7"/>
        <v>10484060.020000001</v>
      </c>
    </row>
    <row r="511" spans="1:27" x14ac:dyDescent="0.3">
      <c r="A511" s="32" t="s">
        <v>2</v>
      </c>
      <c r="C511" s="70">
        <v>803999.07</v>
      </c>
      <c r="D511" s="70"/>
      <c r="E511" s="79">
        <v>899709.49999999988</v>
      </c>
      <c r="F511" s="70"/>
      <c r="G511" s="79">
        <v>1106502.6299999999</v>
      </c>
      <c r="H511" s="70"/>
      <c r="I511" s="79">
        <v>1266545.8599999999</v>
      </c>
      <c r="J511" s="70"/>
      <c r="K511" s="79">
        <v>891288.27</v>
      </c>
      <c r="L511" s="70"/>
      <c r="M511" s="70">
        <v>797828.27</v>
      </c>
      <c r="N511" s="70"/>
      <c r="O511" s="79">
        <v>593299.03999999992</v>
      </c>
      <c r="P511" s="70"/>
      <c r="Q511" s="79">
        <v>602702.31000000006</v>
      </c>
      <c r="R511" s="70"/>
      <c r="S511" s="79">
        <v>836052.34999999986</v>
      </c>
      <c r="T511" s="70"/>
      <c r="U511" s="70">
        <v>866456.47000000009</v>
      </c>
      <c r="V511" s="70"/>
      <c r="W511" s="98">
        <v>1048149.67</v>
      </c>
      <c r="X511" s="70"/>
      <c r="Y511" s="70"/>
      <c r="Z511" s="70"/>
      <c r="AA511" s="70">
        <f t="shared" si="7"/>
        <v>9712533.4399999995</v>
      </c>
    </row>
    <row r="512" spans="1:27" ht="15" x14ac:dyDescent="0.3">
      <c r="A512" s="32" t="s">
        <v>88</v>
      </c>
      <c r="C512" s="70">
        <v>0</v>
      </c>
      <c r="D512" s="70"/>
      <c r="E512" s="79">
        <v>0</v>
      </c>
      <c r="F512" s="70"/>
      <c r="G512" s="79">
        <v>0</v>
      </c>
      <c r="H512" s="70"/>
      <c r="I512" s="79">
        <v>0</v>
      </c>
      <c r="J512" s="70"/>
      <c r="K512" s="79">
        <v>0</v>
      </c>
      <c r="L512" s="70"/>
      <c r="M512" s="70">
        <v>0</v>
      </c>
      <c r="N512" s="70"/>
      <c r="O512" s="79">
        <v>0</v>
      </c>
      <c r="P512" s="70"/>
      <c r="Q512" s="79">
        <v>0</v>
      </c>
      <c r="R512" s="70"/>
      <c r="S512" s="79">
        <v>0</v>
      </c>
      <c r="T512" s="70"/>
      <c r="U512" s="70">
        <v>0</v>
      </c>
      <c r="V512" s="70"/>
      <c r="W512" s="98">
        <v>0</v>
      </c>
      <c r="X512" s="70"/>
      <c r="Y512" s="70"/>
      <c r="Z512" s="70"/>
      <c r="AA512" s="70">
        <f t="shared" si="7"/>
        <v>0</v>
      </c>
    </row>
    <row r="513" spans="1:27" x14ac:dyDescent="0.3">
      <c r="A513" s="32" t="s">
        <v>31</v>
      </c>
      <c r="C513" s="70">
        <v>56447.16</v>
      </c>
      <c r="D513" s="70"/>
      <c r="E513" s="79">
        <v>61621.070000000007</v>
      </c>
      <c r="F513" s="70"/>
      <c r="G513" s="79">
        <v>51671.960000000006</v>
      </c>
      <c r="H513" s="70"/>
      <c r="I513" s="79">
        <v>79962.290000000008</v>
      </c>
      <c r="J513" s="70"/>
      <c r="K513" s="79">
        <v>76623.55</v>
      </c>
      <c r="L513" s="70"/>
      <c r="M513" s="70">
        <v>89236.98000000001</v>
      </c>
      <c r="N513" s="70"/>
      <c r="O513" s="79">
        <v>62939.53</v>
      </c>
      <c r="P513" s="70"/>
      <c r="Q513" s="79">
        <v>58426.419999999991</v>
      </c>
      <c r="R513" s="70"/>
      <c r="S513" s="79">
        <v>80373.279999999999</v>
      </c>
      <c r="T513" s="70"/>
      <c r="U513" s="70">
        <v>69789.010000000009</v>
      </c>
      <c r="V513" s="70"/>
      <c r="W513" s="98">
        <v>84435.33</v>
      </c>
      <c r="X513" s="70"/>
      <c r="Y513" s="70"/>
      <c r="Z513" s="70"/>
      <c r="AA513" s="70">
        <f t="shared" si="7"/>
        <v>771526.58000000007</v>
      </c>
    </row>
    <row r="514" spans="1:27" x14ac:dyDescent="0.3">
      <c r="A514" s="32" t="s">
        <v>87</v>
      </c>
      <c r="C514" s="70">
        <v>23707.807199999996</v>
      </c>
      <c r="D514" s="70"/>
      <c r="E514" s="79">
        <v>25880.849400000003</v>
      </c>
      <c r="F514" s="70"/>
      <c r="G514" s="79">
        <v>21702.223200000004</v>
      </c>
      <c r="H514" s="70"/>
      <c r="I514" s="79">
        <v>33584.161799999994</v>
      </c>
      <c r="J514" s="70"/>
      <c r="K514" s="79">
        <v>32181.890999999996</v>
      </c>
      <c r="L514" s="70"/>
      <c r="M514" s="70">
        <v>37479.531599999995</v>
      </c>
      <c r="N514" s="70"/>
      <c r="O514" s="79">
        <v>26434.602600000002</v>
      </c>
      <c r="P514" s="70"/>
      <c r="Q514" s="79">
        <v>24539.096400000002</v>
      </c>
      <c r="R514" s="70"/>
      <c r="S514" s="79">
        <v>33756.777599999994</v>
      </c>
      <c r="T514" s="70"/>
      <c r="U514" s="70">
        <v>29311.384199999997</v>
      </c>
      <c r="V514" s="70"/>
      <c r="W514" s="98">
        <v>35462.838600000003</v>
      </c>
      <c r="X514" s="70"/>
      <c r="Y514" s="70"/>
      <c r="Z514" s="70"/>
      <c r="AA514" s="70">
        <f t="shared" si="7"/>
        <v>324041.16360000003</v>
      </c>
    </row>
    <row r="515" spans="1:27" ht="15" x14ac:dyDescent="0.3">
      <c r="A515" s="32" t="s">
        <v>89</v>
      </c>
      <c r="C515" s="70">
        <v>5644.7160000000003</v>
      </c>
      <c r="D515" s="70"/>
      <c r="E515" s="79">
        <v>6162.1070000000009</v>
      </c>
      <c r="F515" s="70"/>
      <c r="G515" s="79">
        <v>5167.1959999999999</v>
      </c>
      <c r="H515" s="70"/>
      <c r="I515" s="79">
        <v>7996.2290000000003</v>
      </c>
      <c r="J515" s="70"/>
      <c r="K515" s="79">
        <v>7662.3550000000005</v>
      </c>
      <c r="L515" s="70"/>
      <c r="M515" s="70">
        <v>8923.6980000000003</v>
      </c>
      <c r="N515" s="70"/>
      <c r="O515" s="79">
        <v>6293.9530000000013</v>
      </c>
      <c r="P515" s="70"/>
      <c r="Q515" s="79">
        <v>5842.6420000000007</v>
      </c>
      <c r="R515" s="70"/>
      <c r="S515" s="79">
        <v>8037.3280000000004</v>
      </c>
      <c r="T515" s="70"/>
      <c r="U515" s="70">
        <v>6978.9009999999998</v>
      </c>
      <c r="V515" s="70"/>
      <c r="W515" s="98">
        <v>8443.5330000000013</v>
      </c>
      <c r="X515" s="70"/>
      <c r="Y515" s="70"/>
      <c r="Z515" s="70"/>
      <c r="AA515" s="70">
        <f t="shared" si="7"/>
        <v>77152.657999999996</v>
      </c>
    </row>
    <row r="516" spans="1:27" x14ac:dyDescent="0.3">
      <c r="C516" s="70"/>
      <c r="D516" s="70"/>
      <c r="E516" s="79"/>
      <c r="F516" s="70"/>
      <c r="G516" s="79"/>
      <c r="H516" s="70"/>
      <c r="I516" s="79"/>
      <c r="J516" s="70"/>
      <c r="K516" s="79"/>
      <c r="L516" s="70"/>
      <c r="M516" s="70"/>
      <c r="N516" s="70"/>
      <c r="O516" s="79"/>
      <c r="P516" s="70"/>
      <c r="Q516" s="79"/>
      <c r="R516" s="70"/>
      <c r="S516" s="79"/>
      <c r="T516" s="70"/>
      <c r="U516" s="70"/>
      <c r="V516" s="70"/>
      <c r="W516" s="98"/>
      <c r="X516" s="70"/>
      <c r="Y516" s="70"/>
      <c r="Z516" s="70"/>
      <c r="AA516" s="70"/>
    </row>
    <row r="517" spans="1:27" ht="15.5" x14ac:dyDescent="0.35">
      <c r="A517" s="62" t="s">
        <v>176</v>
      </c>
      <c r="C517" s="70"/>
      <c r="D517" s="70"/>
      <c r="E517" s="79"/>
      <c r="F517" s="70"/>
      <c r="G517" s="80"/>
      <c r="H517" s="70"/>
      <c r="I517" s="80"/>
      <c r="J517" s="70"/>
      <c r="K517" s="80"/>
      <c r="L517" s="70"/>
      <c r="M517" s="73"/>
      <c r="N517" s="70"/>
      <c r="O517" s="80"/>
      <c r="P517" s="70"/>
      <c r="Q517" s="80"/>
      <c r="R517" s="70"/>
      <c r="S517" s="80"/>
      <c r="T517" s="70"/>
      <c r="U517" s="72"/>
      <c r="V517" s="70"/>
      <c r="W517" s="99"/>
      <c r="X517" s="70"/>
      <c r="Y517" s="70"/>
      <c r="Z517" s="70"/>
      <c r="AA517" s="70"/>
    </row>
    <row r="518" spans="1:27" x14ac:dyDescent="0.3">
      <c r="A518" s="32" t="s">
        <v>1</v>
      </c>
      <c r="C518" s="70"/>
      <c r="D518" s="70"/>
      <c r="E518" s="79"/>
      <c r="F518" s="70"/>
      <c r="G518" s="79">
        <v>11315.439999999999</v>
      </c>
      <c r="H518" s="70"/>
      <c r="I518" s="79">
        <v>170442.17</v>
      </c>
      <c r="J518" s="70"/>
      <c r="K518" s="79">
        <v>253086.14999999997</v>
      </c>
      <c r="L518" s="70"/>
      <c r="M518" s="70">
        <v>181641.32</v>
      </c>
      <c r="N518" s="70"/>
      <c r="O518" s="79">
        <v>123138.95999999999</v>
      </c>
      <c r="P518" s="70"/>
      <c r="Q518" s="79">
        <v>127094.19</v>
      </c>
      <c r="R518" s="70"/>
      <c r="S518" s="79">
        <v>237990.42</v>
      </c>
      <c r="T518" s="70"/>
      <c r="U518" s="70">
        <v>189913.05</v>
      </c>
      <c r="V518" s="70"/>
      <c r="W518" s="98">
        <v>143985.46</v>
      </c>
      <c r="X518" s="70"/>
      <c r="Y518" s="70"/>
      <c r="Z518" s="70"/>
      <c r="AA518" s="70">
        <f>SUM(C518:Z518)</f>
        <v>1438607.16</v>
      </c>
    </row>
    <row r="519" spans="1:27" x14ac:dyDescent="0.3">
      <c r="A519" s="32" t="s">
        <v>2</v>
      </c>
      <c r="C519" s="70"/>
      <c r="D519" s="70"/>
      <c r="E519" s="79"/>
      <c r="F519" s="70"/>
      <c r="G519" s="79">
        <v>9226.09</v>
      </c>
      <c r="H519" s="70"/>
      <c r="I519" s="79">
        <v>156202.29999999999</v>
      </c>
      <c r="J519" s="70"/>
      <c r="K519" s="79">
        <v>235067.77999999997</v>
      </c>
      <c r="L519" s="70"/>
      <c r="M519" s="70">
        <v>163196.47</v>
      </c>
      <c r="N519" s="70"/>
      <c r="O519" s="79">
        <v>115217.52999999998</v>
      </c>
      <c r="P519" s="70"/>
      <c r="Q519" s="79">
        <v>117920.16999999998</v>
      </c>
      <c r="R519" s="70"/>
      <c r="S519" s="79">
        <v>220087.07</v>
      </c>
      <c r="T519" s="70"/>
      <c r="U519" s="70">
        <v>170526.13999999998</v>
      </c>
      <c r="V519" s="70"/>
      <c r="W519" s="98">
        <v>126986.06999999999</v>
      </c>
      <c r="X519" s="70"/>
      <c r="Y519" s="70"/>
      <c r="Z519" s="70"/>
      <c r="AA519" s="70">
        <f t="shared" ref="AA519:AA523" si="8">SUM(C519:Z519)</f>
        <v>1314429.6199999999</v>
      </c>
    </row>
    <row r="520" spans="1:27" ht="15" x14ac:dyDescent="0.3">
      <c r="A520" s="32" t="s">
        <v>88</v>
      </c>
      <c r="C520" s="70"/>
      <c r="D520" s="70"/>
      <c r="E520" s="79"/>
      <c r="F520" s="70"/>
      <c r="G520" s="79">
        <v>0</v>
      </c>
      <c r="H520" s="70"/>
      <c r="I520" s="79">
        <v>0</v>
      </c>
      <c r="J520" s="70"/>
      <c r="K520" s="79">
        <v>0</v>
      </c>
      <c r="L520" s="70"/>
      <c r="M520" s="70">
        <v>0</v>
      </c>
      <c r="N520" s="70"/>
      <c r="O520" s="79">
        <v>0</v>
      </c>
      <c r="P520" s="70"/>
      <c r="Q520" s="79">
        <v>0</v>
      </c>
      <c r="R520" s="70"/>
      <c r="S520" s="79">
        <v>0</v>
      </c>
      <c r="T520" s="70"/>
      <c r="U520" s="70">
        <v>0</v>
      </c>
      <c r="V520" s="70"/>
      <c r="W520" s="98">
        <v>0</v>
      </c>
      <c r="X520" s="70"/>
      <c r="Y520" s="70"/>
      <c r="Z520" s="70"/>
      <c r="AA520" s="70">
        <f t="shared" si="8"/>
        <v>0</v>
      </c>
    </row>
    <row r="521" spans="1:27" x14ac:dyDescent="0.3">
      <c r="A521" s="32" t="s">
        <v>31</v>
      </c>
      <c r="C521" s="70"/>
      <c r="D521" s="70"/>
      <c r="E521" s="79"/>
      <c r="F521" s="70"/>
      <c r="G521" s="79">
        <v>2089.35</v>
      </c>
      <c r="H521" s="70"/>
      <c r="I521" s="79">
        <v>14239.869999999999</v>
      </c>
      <c r="J521" s="70"/>
      <c r="K521" s="79">
        <v>18018.37</v>
      </c>
      <c r="L521" s="70"/>
      <c r="M521" s="70">
        <v>18444.849999999999</v>
      </c>
      <c r="N521" s="70"/>
      <c r="O521" s="79">
        <v>7921.4300000000012</v>
      </c>
      <c r="P521" s="70"/>
      <c r="Q521" s="79">
        <v>9174.0199999999986</v>
      </c>
      <c r="R521" s="70"/>
      <c r="S521" s="79">
        <v>17903.349999999999</v>
      </c>
      <c r="T521" s="70"/>
      <c r="U521" s="70">
        <v>19386.91</v>
      </c>
      <c r="V521" s="70"/>
      <c r="W521" s="98">
        <v>16999.39</v>
      </c>
      <c r="X521" s="70"/>
      <c r="Y521" s="70"/>
      <c r="Z521" s="70"/>
      <c r="AA521" s="70">
        <f t="shared" si="8"/>
        <v>124177.54</v>
      </c>
    </row>
    <row r="522" spans="1:27" x14ac:dyDescent="0.3">
      <c r="A522" s="32" t="s">
        <v>87</v>
      </c>
      <c r="C522" s="70"/>
      <c r="D522" s="70"/>
      <c r="E522" s="79"/>
      <c r="F522" s="70"/>
      <c r="G522" s="79">
        <v>877.52700000000004</v>
      </c>
      <c r="H522" s="70"/>
      <c r="I522" s="79">
        <v>5980.7453999999998</v>
      </c>
      <c r="J522" s="70"/>
      <c r="K522" s="79">
        <v>7567.7153999999991</v>
      </c>
      <c r="L522" s="70"/>
      <c r="M522" s="70">
        <v>7746.8369999999995</v>
      </c>
      <c r="N522" s="70"/>
      <c r="O522" s="79">
        <v>3327.0005999999994</v>
      </c>
      <c r="P522" s="70"/>
      <c r="Q522" s="79">
        <v>3853.0884000000001</v>
      </c>
      <c r="R522" s="70"/>
      <c r="S522" s="79">
        <v>7519.4070000000011</v>
      </c>
      <c r="T522" s="70"/>
      <c r="U522" s="70">
        <v>8142.5021999999999</v>
      </c>
      <c r="V522" s="70"/>
      <c r="W522" s="98">
        <v>7139.7438000000002</v>
      </c>
      <c r="X522" s="70"/>
      <c r="Y522" s="70"/>
      <c r="Z522" s="70"/>
      <c r="AA522" s="70">
        <f t="shared" si="8"/>
        <v>52154.566800000001</v>
      </c>
    </row>
    <row r="523" spans="1:27" ht="15" x14ac:dyDescent="0.3">
      <c r="A523" s="32" t="s">
        <v>89</v>
      </c>
      <c r="C523" s="70"/>
      <c r="D523" s="70"/>
      <c r="E523" s="79"/>
      <c r="F523" s="70"/>
      <c r="G523" s="79">
        <v>208.935</v>
      </c>
      <c r="H523" s="70"/>
      <c r="I523" s="79">
        <v>1423.9870000000003</v>
      </c>
      <c r="J523" s="70"/>
      <c r="K523" s="79">
        <v>1801.837</v>
      </c>
      <c r="L523" s="70"/>
      <c r="M523" s="70">
        <v>1844.4850000000001</v>
      </c>
      <c r="N523" s="70"/>
      <c r="O523" s="79">
        <v>792.14300000000003</v>
      </c>
      <c r="P523" s="70"/>
      <c r="Q523" s="79">
        <v>917.40199999999993</v>
      </c>
      <c r="R523" s="70"/>
      <c r="S523" s="79">
        <v>1790.335</v>
      </c>
      <c r="T523" s="70"/>
      <c r="U523" s="70">
        <v>1938.6910000000003</v>
      </c>
      <c r="V523" s="70"/>
      <c r="W523" s="98">
        <v>1699.9390000000001</v>
      </c>
      <c r="X523" s="70"/>
      <c r="Y523" s="70"/>
      <c r="Z523" s="70"/>
      <c r="AA523" s="70">
        <f t="shared" si="8"/>
        <v>12417.754000000001</v>
      </c>
    </row>
    <row r="524" spans="1:27" x14ac:dyDescent="0.3">
      <c r="C524" s="70"/>
      <c r="D524" s="70"/>
      <c r="E524" s="79"/>
      <c r="F524" s="70"/>
      <c r="G524" s="79"/>
      <c r="H524" s="70"/>
      <c r="I524" s="79"/>
      <c r="J524" s="70"/>
      <c r="K524" s="79"/>
      <c r="L524" s="70"/>
      <c r="M524" s="70"/>
      <c r="N524" s="70"/>
      <c r="O524" s="79"/>
      <c r="P524" s="70"/>
      <c r="Q524" s="79"/>
      <c r="R524" s="70"/>
      <c r="S524" s="79"/>
      <c r="T524" s="70"/>
      <c r="U524" s="70"/>
      <c r="V524" s="70"/>
      <c r="W524" s="98"/>
      <c r="X524" s="70"/>
      <c r="Y524" s="70"/>
      <c r="Z524" s="70"/>
      <c r="AA524" s="70"/>
    </row>
    <row r="525" spans="1:27" ht="15.5" x14ac:dyDescent="0.35">
      <c r="A525" s="62" t="s">
        <v>175</v>
      </c>
      <c r="C525" s="70"/>
      <c r="D525" s="70"/>
      <c r="E525" s="70"/>
      <c r="F525" s="70"/>
      <c r="G525" s="80"/>
      <c r="H525" s="70"/>
      <c r="I525" s="80"/>
      <c r="J525" s="70"/>
      <c r="K525" s="80"/>
      <c r="L525" s="70"/>
      <c r="M525" s="73"/>
      <c r="N525" s="70"/>
      <c r="O525" s="80"/>
      <c r="P525" s="70"/>
      <c r="Q525" s="80"/>
      <c r="R525" s="70"/>
      <c r="S525" s="80"/>
      <c r="T525" s="70"/>
      <c r="U525" s="72"/>
      <c r="V525" s="70"/>
      <c r="W525" s="99"/>
      <c r="X525" s="70"/>
      <c r="Y525" s="72"/>
      <c r="Z525" s="70"/>
      <c r="AA525" s="70"/>
    </row>
    <row r="526" spans="1:27" x14ac:dyDescent="0.3">
      <c r="A526" s="32" t="s">
        <v>1</v>
      </c>
      <c r="C526" s="70"/>
      <c r="D526" s="70"/>
      <c r="E526" s="79">
        <v>30331.51</v>
      </c>
      <c r="F526" s="70"/>
      <c r="G526" s="79">
        <v>137193.24</v>
      </c>
      <c r="H526" s="70"/>
      <c r="I526" s="79">
        <v>146931.87000000002</v>
      </c>
      <c r="J526" s="70"/>
      <c r="K526" s="79">
        <v>176559.99</v>
      </c>
      <c r="L526" s="70"/>
      <c r="M526" s="70">
        <v>165012.35</v>
      </c>
      <c r="N526" s="70"/>
      <c r="O526" s="79">
        <v>144437.87</v>
      </c>
      <c r="P526" s="70"/>
      <c r="Q526" s="79">
        <v>176721.28</v>
      </c>
      <c r="R526" s="70"/>
      <c r="S526" s="79">
        <v>133671.19</v>
      </c>
      <c r="T526" s="70"/>
      <c r="U526" s="70">
        <v>218062.18999999997</v>
      </c>
      <c r="V526" s="70"/>
      <c r="W526" s="98">
        <v>229421</v>
      </c>
      <c r="X526" s="70"/>
      <c r="Y526" s="70"/>
      <c r="Z526" s="70"/>
      <c r="AA526" s="70">
        <f>SUM(C526:Z526)</f>
        <v>1558342.49</v>
      </c>
    </row>
    <row r="527" spans="1:27" x14ac:dyDescent="0.3">
      <c r="A527" s="32" t="s">
        <v>2</v>
      </c>
      <c r="C527" s="70"/>
      <c r="D527" s="70"/>
      <c r="E527" s="79">
        <v>27696.449999999997</v>
      </c>
      <c r="F527" s="70"/>
      <c r="G527" s="79">
        <v>124453.00000000001</v>
      </c>
      <c r="H527" s="70"/>
      <c r="I527" s="79">
        <v>134350.64000000001</v>
      </c>
      <c r="J527" s="70"/>
      <c r="K527" s="79">
        <v>168501.41000000003</v>
      </c>
      <c r="L527" s="70"/>
      <c r="M527" s="70">
        <v>146073.88</v>
      </c>
      <c r="N527" s="70"/>
      <c r="O527" s="79">
        <v>133157.92000000001</v>
      </c>
      <c r="P527" s="70"/>
      <c r="Q527" s="79">
        <v>162213.62</v>
      </c>
      <c r="R527" s="70"/>
      <c r="S527" s="79">
        <v>120710.70999999999</v>
      </c>
      <c r="T527" s="70"/>
      <c r="U527" s="70">
        <v>204404.52</v>
      </c>
      <c r="V527" s="70"/>
      <c r="W527" s="98">
        <v>216257.99000000002</v>
      </c>
      <c r="X527" s="70"/>
      <c r="Y527" s="70"/>
      <c r="Z527" s="70"/>
      <c r="AA527" s="70">
        <f t="shared" si="7"/>
        <v>1437820.1400000001</v>
      </c>
    </row>
    <row r="528" spans="1:27" ht="15" x14ac:dyDescent="0.3">
      <c r="A528" s="32" t="s">
        <v>88</v>
      </c>
      <c r="C528" s="70"/>
      <c r="D528" s="70"/>
      <c r="E528" s="79">
        <v>0</v>
      </c>
      <c r="F528" s="70"/>
      <c r="G528" s="79">
        <v>0</v>
      </c>
      <c r="H528" s="70"/>
      <c r="I528" s="79">
        <v>0</v>
      </c>
      <c r="J528" s="70"/>
      <c r="K528" s="79">
        <v>0</v>
      </c>
      <c r="L528" s="70"/>
      <c r="M528" s="70">
        <v>0</v>
      </c>
      <c r="N528" s="70"/>
      <c r="O528" s="79">
        <v>0</v>
      </c>
      <c r="P528" s="70"/>
      <c r="Q528" s="79">
        <v>0</v>
      </c>
      <c r="R528" s="70"/>
      <c r="S528" s="79">
        <v>0</v>
      </c>
      <c r="T528" s="70"/>
      <c r="U528" s="70">
        <v>0</v>
      </c>
      <c r="V528" s="70"/>
      <c r="W528" s="98">
        <v>0</v>
      </c>
      <c r="X528" s="70"/>
      <c r="Y528" s="70"/>
      <c r="Z528" s="70"/>
      <c r="AA528" s="70">
        <f t="shared" si="7"/>
        <v>0</v>
      </c>
    </row>
    <row r="529" spans="1:27" x14ac:dyDescent="0.3">
      <c r="A529" s="32" t="s">
        <v>31</v>
      </c>
      <c r="C529" s="70"/>
      <c r="D529" s="70"/>
      <c r="E529" s="79">
        <v>2635.06</v>
      </c>
      <c r="F529" s="70"/>
      <c r="G529" s="79">
        <v>12740.24</v>
      </c>
      <c r="H529" s="70"/>
      <c r="I529" s="79">
        <v>12581.229999999998</v>
      </c>
      <c r="J529" s="70"/>
      <c r="K529" s="79">
        <v>8058.58</v>
      </c>
      <c r="L529" s="70"/>
      <c r="M529" s="70">
        <v>18938.469999999998</v>
      </c>
      <c r="N529" s="70"/>
      <c r="O529" s="79">
        <v>11279.95</v>
      </c>
      <c r="P529" s="70"/>
      <c r="Q529" s="79">
        <v>14507.66</v>
      </c>
      <c r="R529" s="70"/>
      <c r="S529" s="79">
        <v>12960.48</v>
      </c>
      <c r="T529" s="70"/>
      <c r="U529" s="70">
        <v>13657.67</v>
      </c>
      <c r="V529" s="70"/>
      <c r="W529" s="98">
        <v>13163.009999999997</v>
      </c>
      <c r="X529" s="70"/>
      <c r="Y529" s="70"/>
      <c r="Z529" s="70"/>
      <c r="AA529" s="70">
        <f t="shared" si="7"/>
        <v>120522.34999999999</v>
      </c>
    </row>
    <row r="530" spans="1:27" x14ac:dyDescent="0.3">
      <c r="A530" s="32" t="s">
        <v>87</v>
      </c>
      <c r="C530" s="70"/>
      <c r="D530" s="70"/>
      <c r="E530" s="79">
        <v>1106.7251999999999</v>
      </c>
      <c r="F530" s="70"/>
      <c r="G530" s="79">
        <v>5350.9008000000003</v>
      </c>
      <c r="H530" s="70"/>
      <c r="I530" s="79">
        <v>5284.1165999999994</v>
      </c>
      <c r="J530" s="70"/>
      <c r="K530" s="79">
        <v>3384.6035999999999</v>
      </c>
      <c r="L530" s="70"/>
      <c r="M530" s="70">
        <v>7954.1574000000001</v>
      </c>
      <c r="N530" s="70"/>
      <c r="O530" s="79">
        <v>4737.5789999999997</v>
      </c>
      <c r="P530" s="70"/>
      <c r="Q530" s="79">
        <v>6093.2171999999991</v>
      </c>
      <c r="R530" s="70"/>
      <c r="S530" s="79">
        <v>5443.4016000000001</v>
      </c>
      <c r="T530" s="70"/>
      <c r="U530" s="70">
        <v>5736.2213999999994</v>
      </c>
      <c r="V530" s="70"/>
      <c r="W530" s="98">
        <v>5528.4641999999994</v>
      </c>
      <c r="X530" s="70"/>
      <c r="Y530" s="70"/>
      <c r="Z530" s="70"/>
      <c r="AA530" s="70">
        <f t="shared" si="7"/>
        <v>50619.387000000002</v>
      </c>
    </row>
    <row r="531" spans="1:27" ht="15" x14ac:dyDescent="0.3">
      <c r="A531" s="32" t="s">
        <v>89</v>
      </c>
      <c r="C531" s="70"/>
      <c r="D531" s="70"/>
      <c r="E531" s="79">
        <v>263.50600000000003</v>
      </c>
      <c r="F531" s="70"/>
      <c r="G531" s="79">
        <v>1274.0239999999999</v>
      </c>
      <c r="H531" s="70"/>
      <c r="I531" s="79">
        <v>1258.123</v>
      </c>
      <c r="J531" s="70"/>
      <c r="K531" s="79">
        <v>805.85800000000017</v>
      </c>
      <c r="L531" s="70"/>
      <c r="M531" s="70">
        <v>1893.8469999999998</v>
      </c>
      <c r="N531" s="70"/>
      <c r="O531" s="79">
        <v>1127.9949999999999</v>
      </c>
      <c r="P531" s="70"/>
      <c r="Q531" s="79">
        <v>1450.7660000000001</v>
      </c>
      <c r="R531" s="70"/>
      <c r="S531" s="79">
        <v>1296.0480000000002</v>
      </c>
      <c r="T531" s="70"/>
      <c r="U531" s="70">
        <v>1365.7670000000001</v>
      </c>
      <c r="V531" s="70"/>
      <c r="W531" s="98">
        <v>1316.3010000000002</v>
      </c>
      <c r="X531" s="70"/>
      <c r="Y531" s="70"/>
      <c r="Z531" s="70"/>
      <c r="AA531" s="70">
        <f t="shared" si="7"/>
        <v>12052.235000000001</v>
      </c>
    </row>
    <row r="532" spans="1:27" x14ac:dyDescent="0.3">
      <c r="C532" s="70"/>
      <c r="D532" s="70"/>
      <c r="E532" s="79"/>
      <c r="F532" s="70"/>
      <c r="G532" s="79"/>
      <c r="H532" s="70"/>
      <c r="I532" s="79"/>
      <c r="J532" s="70"/>
      <c r="K532" s="79"/>
      <c r="L532" s="70"/>
      <c r="M532" s="70"/>
      <c r="N532" s="70"/>
      <c r="O532" s="79"/>
      <c r="P532" s="70"/>
      <c r="Q532" s="79"/>
      <c r="R532" s="70"/>
      <c r="S532" s="79"/>
      <c r="T532" s="70"/>
      <c r="U532" s="70"/>
      <c r="V532" s="70"/>
      <c r="W532" s="98"/>
      <c r="X532" s="70"/>
      <c r="Y532" s="70"/>
      <c r="Z532" s="70"/>
      <c r="AA532" s="70"/>
    </row>
    <row r="533" spans="1:27" ht="15.5" x14ac:dyDescent="0.35">
      <c r="A533" s="62" t="s">
        <v>162</v>
      </c>
      <c r="C533" s="72"/>
      <c r="D533" s="70"/>
      <c r="E533" s="80"/>
      <c r="F533" s="70"/>
      <c r="G533" s="80"/>
      <c r="H533" s="70"/>
      <c r="I533" s="80"/>
      <c r="J533" s="70"/>
      <c r="K533" s="80"/>
      <c r="L533" s="70"/>
      <c r="M533" s="73"/>
      <c r="N533" s="70"/>
      <c r="O533" s="80"/>
      <c r="P533" s="70"/>
      <c r="Q533" s="80"/>
      <c r="R533" s="70"/>
      <c r="S533" s="80"/>
      <c r="T533" s="70"/>
      <c r="U533" s="72"/>
      <c r="V533" s="70"/>
      <c r="W533" s="99"/>
      <c r="X533" s="70"/>
      <c r="Y533" s="72"/>
      <c r="Z533" s="70"/>
      <c r="AA533" s="70"/>
    </row>
    <row r="534" spans="1:27" x14ac:dyDescent="0.3">
      <c r="A534" s="32" t="s">
        <v>1</v>
      </c>
      <c r="C534" s="70">
        <v>84234.329999999987</v>
      </c>
      <c r="D534" s="70"/>
      <c r="E534" s="79">
        <v>70592.58</v>
      </c>
      <c r="F534" s="70"/>
      <c r="G534" s="79">
        <v>115102.18999999997</v>
      </c>
      <c r="H534" s="70"/>
      <c r="I534" s="79">
        <v>129890.07</v>
      </c>
      <c r="J534" s="70"/>
      <c r="K534" s="79">
        <v>92253.96</v>
      </c>
      <c r="L534" s="70"/>
      <c r="M534" s="70">
        <v>219163.7</v>
      </c>
      <c r="N534" s="70"/>
      <c r="O534" s="79">
        <v>63167.979999999996</v>
      </c>
      <c r="P534" s="70"/>
      <c r="Q534" s="79">
        <v>76975.199999999997</v>
      </c>
      <c r="R534" s="70"/>
      <c r="S534" s="79">
        <v>161729.63</v>
      </c>
      <c r="T534" s="70"/>
      <c r="U534" s="70">
        <v>84397.38</v>
      </c>
      <c r="V534" s="70"/>
      <c r="W534" s="98">
        <v>95072.200000000012</v>
      </c>
      <c r="X534" s="70"/>
      <c r="Y534" s="70"/>
      <c r="Z534" s="70"/>
      <c r="AA534" s="70">
        <f t="shared" si="7"/>
        <v>1192579.22</v>
      </c>
    </row>
    <row r="535" spans="1:27" x14ac:dyDescent="0.3">
      <c r="A535" s="32" t="s">
        <v>2</v>
      </c>
      <c r="C535" s="70">
        <v>75769.099999999991</v>
      </c>
      <c r="D535" s="70"/>
      <c r="E535" s="79">
        <v>63404.51</v>
      </c>
      <c r="F535" s="70"/>
      <c r="G535" s="79">
        <v>107825.37999999998</v>
      </c>
      <c r="H535" s="70"/>
      <c r="I535" s="79">
        <v>112128.76000000001</v>
      </c>
      <c r="J535" s="70"/>
      <c r="K535" s="79">
        <v>82717.299999999988</v>
      </c>
      <c r="L535" s="70"/>
      <c r="M535" s="70">
        <v>216645.40000000002</v>
      </c>
      <c r="N535" s="70"/>
      <c r="O535" s="79">
        <v>54443.44</v>
      </c>
      <c r="P535" s="70"/>
      <c r="Q535" s="79">
        <v>68607.490000000005</v>
      </c>
      <c r="R535" s="70"/>
      <c r="S535" s="79">
        <v>144832.24</v>
      </c>
      <c r="T535" s="70"/>
      <c r="U535" s="70">
        <v>78729.650000000009</v>
      </c>
      <c r="V535" s="70"/>
      <c r="W535" s="98">
        <v>82705.919999999998</v>
      </c>
      <c r="X535" s="70"/>
      <c r="Y535" s="70"/>
      <c r="Z535" s="70"/>
      <c r="AA535" s="70">
        <f t="shared" ref="AA535:AA598" si="9">SUM(C535:Z535)</f>
        <v>1087809.19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9">
        <v>0</v>
      </c>
      <c r="J536" s="70"/>
      <c r="K536" s="79">
        <v>0</v>
      </c>
      <c r="L536" s="70"/>
      <c r="M536" s="70">
        <v>0</v>
      </c>
      <c r="N536" s="70"/>
      <c r="O536" s="79">
        <v>0</v>
      </c>
      <c r="P536" s="70"/>
      <c r="Q536" s="79">
        <v>0</v>
      </c>
      <c r="R536" s="70"/>
      <c r="S536" s="79">
        <v>0</v>
      </c>
      <c r="T536" s="70"/>
      <c r="U536" s="70">
        <v>0</v>
      </c>
      <c r="V536" s="70"/>
      <c r="W536" s="98">
        <v>0</v>
      </c>
      <c r="X536" s="70"/>
      <c r="Y536" s="70"/>
      <c r="Z536" s="70"/>
      <c r="AA536" s="70">
        <f t="shared" si="9"/>
        <v>0</v>
      </c>
    </row>
    <row r="537" spans="1:27" x14ac:dyDescent="0.3">
      <c r="A537" s="32" t="s">
        <v>31</v>
      </c>
      <c r="C537" s="70">
        <v>8465.23</v>
      </c>
      <c r="D537" s="70"/>
      <c r="E537" s="79">
        <v>7188.07</v>
      </c>
      <c r="F537" s="70"/>
      <c r="G537" s="79">
        <v>7276.8099999999986</v>
      </c>
      <c r="H537" s="70"/>
      <c r="I537" s="79">
        <v>17761.309999999998</v>
      </c>
      <c r="J537" s="70"/>
      <c r="K537" s="79">
        <v>9536.66</v>
      </c>
      <c r="L537" s="70"/>
      <c r="M537" s="70">
        <v>2518.2999999999997</v>
      </c>
      <c r="N537" s="70"/>
      <c r="O537" s="79">
        <v>8724.5400000000009</v>
      </c>
      <c r="P537" s="70"/>
      <c r="Q537" s="79">
        <v>8367.7100000000009</v>
      </c>
      <c r="R537" s="70"/>
      <c r="S537" s="79">
        <v>16897.39</v>
      </c>
      <c r="T537" s="70"/>
      <c r="U537" s="70">
        <v>5667.7300000000005</v>
      </c>
      <c r="V537" s="70"/>
      <c r="W537" s="98">
        <v>12366.279999999999</v>
      </c>
      <c r="X537" s="70"/>
      <c r="Y537" s="70"/>
      <c r="Z537" s="70"/>
      <c r="AA537" s="70">
        <f t="shared" si="9"/>
        <v>104770.03</v>
      </c>
    </row>
    <row r="538" spans="1:27" x14ac:dyDescent="0.3">
      <c r="A538" s="32" t="s">
        <v>87</v>
      </c>
      <c r="C538" s="70">
        <v>3555.3966000000005</v>
      </c>
      <c r="D538" s="70"/>
      <c r="E538" s="79">
        <v>3018.9893999999999</v>
      </c>
      <c r="F538" s="70"/>
      <c r="G538" s="79">
        <v>3056.2602000000006</v>
      </c>
      <c r="H538" s="70"/>
      <c r="I538" s="79">
        <v>7459.7501999999995</v>
      </c>
      <c r="J538" s="70"/>
      <c r="K538" s="79">
        <v>4005.3971999999999</v>
      </c>
      <c r="L538" s="70"/>
      <c r="M538" s="70">
        <v>1057.6859999999999</v>
      </c>
      <c r="N538" s="70"/>
      <c r="O538" s="79">
        <v>3664.3068000000003</v>
      </c>
      <c r="P538" s="70"/>
      <c r="Q538" s="79">
        <v>3514.4382000000001</v>
      </c>
      <c r="R538" s="70"/>
      <c r="S538" s="79">
        <v>7096.9038</v>
      </c>
      <c r="T538" s="70"/>
      <c r="U538" s="70">
        <v>2380.4466000000002</v>
      </c>
      <c r="V538" s="70"/>
      <c r="W538" s="98">
        <v>5193.8375999999998</v>
      </c>
      <c r="X538" s="70"/>
      <c r="Y538" s="70"/>
      <c r="Z538" s="70"/>
      <c r="AA538" s="70">
        <f t="shared" si="9"/>
        <v>44003.412600000003</v>
      </c>
    </row>
    <row r="539" spans="1:27" ht="15" x14ac:dyDescent="0.3">
      <c r="A539" s="32" t="s">
        <v>89</v>
      </c>
      <c r="C539" s="70">
        <v>846.52300000000014</v>
      </c>
      <c r="D539" s="70"/>
      <c r="E539" s="79">
        <v>718.80700000000002</v>
      </c>
      <c r="F539" s="70"/>
      <c r="G539" s="79">
        <v>727.68100000000004</v>
      </c>
      <c r="H539" s="70"/>
      <c r="I539" s="79">
        <v>1776.1310000000001</v>
      </c>
      <c r="J539" s="70"/>
      <c r="K539" s="79">
        <v>953.66600000000005</v>
      </c>
      <c r="L539" s="70"/>
      <c r="M539" s="70">
        <v>251.83</v>
      </c>
      <c r="N539" s="70"/>
      <c r="O539" s="79">
        <v>872.45399999999995</v>
      </c>
      <c r="P539" s="70"/>
      <c r="Q539" s="79">
        <v>836.77099999999996</v>
      </c>
      <c r="R539" s="70"/>
      <c r="S539" s="79">
        <v>1689.739</v>
      </c>
      <c r="T539" s="70"/>
      <c r="U539" s="70">
        <v>566.77300000000002</v>
      </c>
      <c r="V539" s="70"/>
      <c r="W539" s="98">
        <v>1236.6280000000002</v>
      </c>
      <c r="X539" s="70"/>
      <c r="Y539" s="70"/>
      <c r="Z539" s="70"/>
      <c r="AA539" s="70">
        <f t="shared" si="9"/>
        <v>10477.003000000001</v>
      </c>
    </row>
    <row r="540" spans="1:27" x14ac:dyDescent="0.3">
      <c r="C540" s="70"/>
      <c r="D540" s="70"/>
      <c r="E540" s="79"/>
      <c r="F540" s="70"/>
      <c r="G540" s="79"/>
      <c r="H540" s="70"/>
      <c r="I540" s="79"/>
      <c r="J540" s="70"/>
      <c r="K540" s="79"/>
      <c r="L540" s="70"/>
      <c r="M540" s="70"/>
      <c r="N540" s="70"/>
      <c r="O540" s="79"/>
      <c r="P540" s="70"/>
      <c r="Q540" s="79"/>
      <c r="R540" s="70"/>
      <c r="S540" s="79"/>
      <c r="T540" s="70"/>
      <c r="U540" s="70"/>
      <c r="V540" s="70"/>
      <c r="W540" s="98"/>
      <c r="X540" s="70"/>
      <c r="Y540" s="70"/>
      <c r="Z540" s="70"/>
      <c r="AA540" s="70"/>
    </row>
    <row r="541" spans="1:27" ht="15.5" x14ac:dyDescent="0.35">
      <c r="A541" s="62" t="s">
        <v>163</v>
      </c>
      <c r="C541" s="72"/>
      <c r="D541" s="70"/>
      <c r="E541" s="80"/>
      <c r="F541" s="70"/>
      <c r="G541" s="80"/>
      <c r="H541" s="70"/>
      <c r="I541" s="80"/>
      <c r="J541" s="70"/>
      <c r="K541" s="80"/>
      <c r="L541" s="70"/>
      <c r="M541" s="73"/>
      <c r="N541" s="70"/>
      <c r="O541" s="80"/>
      <c r="P541" s="70"/>
      <c r="Q541" s="80"/>
      <c r="R541" s="70"/>
      <c r="S541" s="80"/>
      <c r="T541" s="70"/>
      <c r="U541" s="72"/>
      <c r="V541" s="70"/>
      <c r="W541" s="99"/>
      <c r="X541" s="70"/>
      <c r="Y541" s="72"/>
      <c r="Z541" s="70"/>
      <c r="AA541" s="70"/>
    </row>
    <row r="542" spans="1:27" x14ac:dyDescent="0.3">
      <c r="A542" s="32" t="s">
        <v>1</v>
      </c>
      <c r="C542" s="70">
        <v>1554567.3099999998</v>
      </c>
      <c r="D542" s="70"/>
      <c r="E542" s="79">
        <v>1684580.3800000001</v>
      </c>
      <c r="F542" s="70"/>
      <c r="G542" s="79">
        <v>1453520.8199999998</v>
      </c>
      <c r="H542" s="70"/>
      <c r="I542" s="79">
        <v>1571452.4899999998</v>
      </c>
      <c r="J542" s="70"/>
      <c r="K542" s="79">
        <v>1276966.9200000002</v>
      </c>
      <c r="L542" s="70"/>
      <c r="M542" s="70">
        <v>1315526.52</v>
      </c>
      <c r="N542" s="70"/>
      <c r="O542" s="79">
        <v>1282366.4200000002</v>
      </c>
      <c r="P542" s="70"/>
      <c r="Q542" s="79">
        <v>1490631.75</v>
      </c>
      <c r="R542" s="70"/>
      <c r="S542" s="79">
        <v>1511186.23</v>
      </c>
      <c r="T542" s="70"/>
      <c r="U542" s="70">
        <v>1444780.69</v>
      </c>
      <c r="V542" s="70"/>
      <c r="W542" s="98">
        <v>1258150.69</v>
      </c>
      <c r="X542" s="70"/>
      <c r="Y542" s="70"/>
      <c r="Z542" s="70"/>
      <c r="AA542" s="70">
        <f t="shared" si="9"/>
        <v>15843730.219999999</v>
      </c>
    </row>
    <row r="543" spans="1:27" x14ac:dyDescent="0.3">
      <c r="A543" s="32" t="s">
        <v>2</v>
      </c>
      <c r="C543" s="70">
        <v>1435595.3000000003</v>
      </c>
      <c r="D543" s="70"/>
      <c r="E543" s="79">
        <v>1561445.32</v>
      </c>
      <c r="F543" s="70"/>
      <c r="G543" s="79">
        <v>1329522.3</v>
      </c>
      <c r="H543" s="70"/>
      <c r="I543" s="79">
        <v>1449330.4</v>
      </c>
      <c r="J543" s="70"/>
      <c r="K543" s="79">
        <v>1182192.96</v>
      </c>
      <c r="L543" s="70"/>
      <c r="M543" s="70">
        <v>1224583.48</v>
      </c>
      <c r="N543" s="70"/>
      <c r="O543" s="79">
        <v>1173283.24</v>
      </c>
      <c r="P543" s="70"/>
      <c r="Q543" s="79">
        <v>1367119.7800000003</v>
      </c>
      <c r="R543" s="70"/>
      <c r="S543" s="79">
        <v>1388149.23</v>
      </c>
      <c r="T543" s="70"/>
      <c r="U543" s="70">
        <v>1334731.7599999998</v>
      </c>
      <c r="V543" s="70"/>
      <c r="W543" s="98">
        <v>1145373</v>
      </c>
      <c r="X543" s="70"/>
      <c r="Y543" s="70"/>
      <c r="Z543" s="70"/>
      <c r="AA543" s="70">
        <f t="shared" si="9"/>
        <v>14591326.770000001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9">
        <v>0</v>
      </c>
      <c r="J544" s="70"/>
      <c r="K544" s="79">
        <v>0</v>
      </c>
      <c r="L544" s="70"/>
      <c r="M544" s="70">
        <v>0</v>
      </c>
      <c r="N544" s="70"/>
      <c r="O544" s="79">
        <v>0</v>
      </c>
      <c r="P544" s="70"/>
      <c r="Q544" s="79">
        <v>0</v>
      </c>
      <c r="R544" s="70"/>
      <c r="S544" s="79">
        <v>0</v>
      </c>
      <c r="T544" s="70"/>
      <c r="U544" s="70">
        <v>0</v>
      </c>
      <c r="V544" s="70"/>
      <c r="W544" s="98">
        <v>0</v>
      </c>
      <c r="X544" s="70"/>
      <c r="Y544" s="70"/>
      <c r="Z544" s="70"/>
      <c r="AA544" s="70">
        <f t="shared" si="9"/>
        <v>0</v>
      </c>
    </row>
    <row r="545" spans="1:27" x14ac:dyDescent="0.3">
      <c r="A545" s="32" t="s">
        <v>31</v>
      </c>
      <c r="C545" s="70">
        <v>118972.01000000001</v>
      </c>
      <c r="D545" s="70"/>
      <c r="E545" s="79">
        <v>123135.06</v>
      </c>
      <c r="F545" s="70"/>
      <c r="G545" s="79">
        <v>123998.51999999999</v>
      </c>
      <c r="H545" s="70"/>
      <c r="I545" s="79">
        <v>122122.09</v>
      </c>
      <c r="J545" s="70"/>
      <c r="K545" s="79">
        <v>94773.959999999992</v>
      </c>
      <c r="L545" s="70"/>
      <c r="M545" s="70">
        <v>90943.039999999994</v>
      </c>
      <c r="N545" s="70"/>
      <c r="O545" s="79">
        <v>109083.18</v>
      </c>
      <c r="P545" s="70"/>
      <c r="Q545" s="79">
        <v>123511.97</v>
      </c>
      <c r="R545" s="70"/>
      <c r="S545" s="79">
        <v>123037</v>
      </c>
      <c r="T545" s="70"/>
      <c r="U545" s="70">
        <v>110048.93</v>
      </c>
      <c r="V545" s="70"/>
      <c r="W545" s="98">
        <v>112777.69</v>
      </c>
      <c r="X545" s="70"/>
      <c r="Y545" s="70"/>
      <c r="Z545" s="70"/>
      <c r="AA545" s="70">
        <f t="shared" si="9"/>
        <v>1252403.4499999997</v>
      </c>
    </row>
    <row r="546" spans="1:27" x14ac:dyDescent="0.3">
      <c r="A546" s="32" t="s">
        <v>87</v>
      </c>
      <c r="C546" s="70">
        <v>49968.244199999994</v>
      </c>
      <c r="D546" s="70"/>
      <c r="E546" s="79">
        <v>51716.725199999986</v>
      </c>
      <c r="F546" s="70"/>
      <c r="G546" s="79">
        <v>52079.378399999994</v>
      </c>
      <c r="H546" s="70"/>
      <c r="I546" s="79">
        <v>51291.277800000003</v>
      </c>
      <c r="J546" s="70"/>
      <c r="K546" s="79">
        <v>39805.063199999997</v>
      </c>
      <c r="L546" s="70"/>
      <c r="M546" s="70">
        <v>38196.07680000001</v>
      </c>
      <c r="N546" s="70"/>
      <c r="O546" s="79">
        <v>45814.935600000004</v>
      </c>
      <c r="P546" s="70"/>
      <c r="Q546" s="79">
        <v>51875.027399999992</v>
      </c>
      <c r="R546" s="70"/>
      <c r="S546" s="79">
        <v>51675.54</v>
      </c>
      <c r="T546" s="70"/>
      <c r="U546" s="70">
        <v>46220.550599999995</v>
      </c>
      <c r="V546" s="70"/>
      <c r="W546" s="98">
        <v>47366.629799999995</v>
      </c>
      <c r="X546" s="70"/>
      <c r="Y546" s="70"/>
      <c r="Z546" s="70"/>
      <c r="AA546" s="70">
        <f t="shared" si="9"/>
        <v>526009.44900000002</v>
      </c>
    </row>
    <row r="547" spans="1:27" ht="15" x14ac:dyDescent="0.3">
      <c r="A547" s="32" t="s">
        <v>89</v>
      </c>
      <c r="C547" s="70">
        <v>11897.201000000001</v>
      </c>
      <c r="D547" s="70"/>
      <c r="E547" s="79">
        <v>12313.505999999999</v>
      </c>
      <c r="F547" s="70"/>
      <c r="G547" s="79">
        <v>12399.852000000001</v>
      </c>
      <c r="H547" s="70"/>
      <c r="I547" s="79">
        <v>12212.209000000001</v>
      </c>
      <c r="J547" s="70"/>
      <c r="K547" s="79">
        <v>9477.3960000000025</v>
      </c>
      <c r="L547" s="70"/>
      <c r="M547" s="70">
        <v>9094.3040000000001</v>
      </c>
      <c r="N547" s="70"/>
      <c r="O547" s="79">
        <v>10908.318000000001</v>
      </c>
      <c r="P547" s="70"/>
      <c r="Q547" s="79">
        <v>12351.197</v>
      </c>
      <c r="R547" s="70"/>
      <c r="S547" s="79">
        <v>12303.7</v>
      </c>
      <c r="T547" s="70"/>
      <c r="U547" s="70">
        <v>11004.893</v>
      </c>
      <c r="V547" s="70"/>
      <c r="W547" s="98">
        <v>11277.769</v>
      </c>
      <c r="X547" s="70"/>
      <c r="Y547" s="70"/>
      <c r="Z547" s="70"/>
      <c r="AA547" s="70">
        <f t="shared" si="9"/>
        <v>125240.345</v>
      </c>
    </row>
    <row r="548" spans="1:27" x14ac:dyDescent="0.3">
      <c r="C548" s="70"/>
      <c r="D548" s="70"/>
      <c r="E548" s="79"/>
      <c r="F548" s="70"/>
      <c r="G548" s="79"/>
      <c r="H548" s="70"/>
      <c r="I548" s="79"/>
      <c r="J548" s="70"/>
      <c r="K548" s="79"/>
      <c r="L548" s="70"/>
      <c r="M548" s="70"/>
      <c r="N548" s="70"/>
      <c r="O548" s="79"/>
      <c r="P548" s="70"/>
      <c r="Q548" s="79"/>
      <c r="R548" s="70"/>
      <c r="S548" s="79"/>
      <c r="T548" s="70"/>
      <c r="U548" s="70"/>
      <c r="V548" s="70"/>
      <c r="W548" s="98"/>
      <c r="X548" s="70"/>
      <c r="Y548" s="70"/>
      <c r="Z548" s="70"/>
      <c r="AA548" s="70">
        <f t="shared" si="9"/>
        <v>0</v>
      </c>
    </row>
    <row r="549" spans="1:27" ht="15.5" x14ac:dyDescent="0.35">
      <c r="A549" s="62" t="s">
        <v>164</v>
      </c>
      <c r="C549" s="72"/>
      <c r="D549" s="70"/>
      <c r="E549" s="80"/>
      <c r="F549" s="70"/>
      <c r="G549" s="80"/>
      <c r="H549" s="70"/>
      <c r="I549" s="80"/>
      <c r="J549" s="70"/>
      <c r="K549" s="80"/>
      <c r="L549" s="70"/>
      <c r="M549" s="73"/>
      <c r="N549" s="70"/>
      <c r="O549" s="80"/>
      <c r="P549" s="70"/>
      <c r="Q549" s="80"/>
      <c r="R549" s="70"/>
      <c r="S549" s="80"/>
      <c r="T549" s="70"/>
      <c r="U549" s="72"/>
      <c r="V549" s="70"/>
      <c r="W549" s="99"/>
      <c r="X549" s="70"/>
      <c r="Y549" s="72"/>
      <c r="Z549" s="70"/>
      <c r="AA549" s="70">
        <f t="shared" si="9"/>
        <v>0</v>
      </c>
    </row>
    <row r="550" spans="1:27" x14ac:dyDescent="0.3">
      <c r="A550" s="32" t="s">
        <v>1</v>
      </c>
      <c r="C550" s="70">
        <v>414797.05000000005</v>
      </c>
      <c r="D550" s="70"/>
      <c r="E550" s="79">
        <v>501785.24</v>
      </c>
      <c r="F550" s="70"/>
      <c r="G550" s="79">
        <v>328734.15999999997</v>
      </c>
      <c r="H550" s="70"/>
      <c r="I550" s="79">
        <v>427833.38</v>
      </c>
      <c r="J550" s="70"/>
      <c r="K550" s="79">
        <v>383491.19000000006</v>
      </c>
      <c r="L550" s="70"/>
      <c r="M550" s="70">
        <v>306370.44</v>
      </c>
      <c r="N550" s="70"/>
      <c r="O550" s="79">
        <v>316335.25</v>
      </c>
      <c r="P550" s="70"/>
      <c r="Q550" s="79">
        <v>588562.31000000006</v>
      </c>
      <c r="R550" s="70"/>
      <c r="S550" s="79">
        <v>496704.83999999991</v>
      </c>
      <c r="T550" s="70"/>
      <c r="U550" s="70">
        <v>396166.50000000006</v>
      </c>
      <c r="V550" s="70"/>
      <c r="W550" s="98">
        <v>401371.93</v>
      </c>
      <c r="X550" s="70"/>
      <c r="Y550" s="70"/>
      <c r="Z550" s="70"/>
      <c r="AA550" s="70">
        <f t="shared" si="9"/>
        <v>4562152.29</v>
      </c>
    </row>
    <row r="551" spans="1:27" x14ac:dyDescent="0.3">
      <c r="A551" s="32" t="s">
        <v>2</v>
      </c>
      <c r="C551" s="70">
        <v>400065.47</v>
      </c>
      <c r="D551" s="70"/>
      <c r="E551" s="79">
        <v>448365.84</v>
      </c>
      <c r="F551" s="70"/>
      <c r="G551" s="79">
        <v>305923.87</v>
      </c>
      <c r="H551" s="70"/>
      <c r="I551" s="79">
        <v>408998.01</v>
      </c>
      <c r="J551" s="70"/>
      <c r="K551" s="79">
        <v>343670.94999999995</v>
      </c>
      <c r="L551" s="70"/>
      <c r="M551" s="70">
        <v>285631.52</v>
      </c>
      <c r="N551" s="70"/>
      <c r="O551" s="79">
        <v>293070.44000000006</v>
      </c>
      <c r="P551" s="70"/>
      <c r="Q551" s="79">
        <v>570355.30999999994</v>
      </c>
      <c r="R551" s="70"/>
      <c r="S551" s="79">
        <v>453879.55000000005</v>
      </c>
      <c r="T551" s="70"/>
      <c r="U551" s="70">
        <v>367817.93999999994</v>
      </c>
      <c r="V551" s="70"/>
      <c r="W551" s="98">
        <v>365201.57000000007</v>
      </c>
      <c r="X551" s="70"/>
      <c r="Y551" s="70"/>
      <c r="Z551" s="70"/>
      <c r="AA551" s="70">
        <f t="shared" si="9"/>
        <v>4242980.47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9">
        <v>0</v>
      </c>
      <c r="J552" s="70"/>
      <c r="K552" s="79">
        <v>0</v>
      </c>
      <c r="L552" s="70"/>
      <c r="M552" s="70">
        <v>0</v>
      </c>
      <c r="N552" s="70"/>
      <c r="O552" s="79">
        <v>0</v>
      </c>
      <c r="P552" s="70"/>
      <c r="Q552" s="79">
        <v>0</v>
      </c>
      <c r="R552" s="70"/>
      <c r="S552" s="79">
        <v>0</v>
      </c>
      <c r="T552" s="70"/>
      <c r="U552" s="70">
        <v>0</v>
      </c>
      <c r="V552" s="70"/>
      <c r="W552" s="98">
        <v>0</v>
      </c>
      <c r="X552" s="70"/>
      <c r="Y552" s="70"/>
      <c r="Z552" s="70"/>
      <c r="AA552" s="70">
        <f t="shared" si="9"/>
        <v>0</v>
      </c>
    </row>
    <row r="553" spans="1:27" x14ac:dyDescent="0.3">
      <c r="A553" s="32" t="s">
        <v>31</v>
      </c>
      <c r="C553" s="70">
        <v>14731.58</v>
      </c>
      <c r="D553" s="70"/>
      <c r="E553" s="79">
        <v>53419.4</v>
      </c>
      <c r="F553" s="70"/>
      <c r="G553" s="79">
        <v>22810.29</v>
      </c>
      <c r="H553" s="70"/>
      <c r="I553" s="79">
        <v>18835.370000000003</v>
      </c>
      <c r="J553" s="70"/>
      <c r="K553" s="79">
        <v>39820.239999999998</v>
      </c>
      <c r="L553" s="70"/>
      <c r="M553" s="70">
        <v>20738.920000000002</v>
      </c>
      <c r="N553" s="70"/>
      <c r="O553" s="79">
        <v>23264.810000000005</v>
      </c>
      <c r="P553" s="70"/>
      <c r="Q553" s="79">
        <v>18207</v>
      </c>
      <c r="R553" s="70"/>
      <c r="S553" s="79">
        <v>42825.29</v>
      </c>
      <c r="T553" s="70"/>
      <c r="U553" s="70">
        <v>28348.559999999998</v>
      </c>
      <c r="V553" s="70"/>
      <c r="W553" s="98">
        <v>36170.36</v>
      </c>
      <c r="X553" s="70"/>
      <c r="Y553" s="70"/>
      <c r="Z553" s="70"/>
      <c r="AA553" s="70">
        <f t="shared" si="9"/>
        <v>319171.81999999995</v>
      </c>
    </row>
    <row r="554" spans="1:27" x14ac:dyDescent="0.3">
      <c r="A554" s="32" t="s">
        <v>87</v>
      </c>
      <c r="C554" s="70">
        <v>6187.2636000000002</v>
      </c>
      <c r="D554" s="70"/>
      <c r="E554" s="79">
        <v>22436.148000000001</v>
      </c>
      <c r="F554" s="70"/>
      <c r="G554" s="79">
        <v>9580.3217999999979</v>
      </c>
      <c r="H554" s="70"/>
      <c r="I554" s="79">
        <v>7910.8553999999995</v>
      </c>
      <c r="J554" s="70"/>
      <c r="K554" s="79">
        <v>16724.500799999998</v>
      </c>
      <c r="L554" s="70"/>
      <c r="M554" s="70">
        <v>8710.3463999999985</v>
      </c>
      <c r="N554" s="70"/>
      <c r="O554" s="79">
        <v>9771.2201999999997</v>
      </c>
      <c r="P554" s="70"/>
      <c r="Q554" s="79">
        <v>7646.9400000000005</v>
      </c>
      <c r="R554" s="70"/>
      <c r="S554" s="79">
        <v>17986.621799999997</v>
      </c>
      <c r="T554" s="70"/>
      <c r="U554" s="70">
        <v>11906.395199999999</v>
      </c>
      <c r="V554" s="70"/>
      <c r="W554" s="98">
        <v>15191.551199999998</v>
      </c>
      <c r="X554" s="70"/>
      <c r="Y554" s="70"/>
      <c r="Z554" s="70"/>
      <c r="AA554" s="70">
        <f t="shared" si="9"/>
        <v>134052.16439999998</v>
      </c>
    </row>
    <row r="555" spans="1:27" ht="15" x14ac:dyDescent="0.3">
      <c r="A555" s="32" t="s">
        <v>89</v>
      </c>
      <c r="C555" s="70">
        <v>1473.1580000000004</v>
      </c>
      <c r="D555" s="70"/>
      <c r="E555" s="79">
        <v>5341.9400000000005</v>
      </c>
      <c r="F555" s="70"/>
      <c r="G555" s="79">
        <v>2281.029</v>
      </c>
      <c r="H555" s="70"/>
      <c r="I555" s="79">
        <v>1883.5369999999998</v>
      </c>
      <c r="J555" s="70"/>
      <c r="K555" s="79">
        <v>3982.0239999999994</v>
      </c>
      <c r="L555" s="70"/>
      <c r="M555" s="70">
        <v>2073.8920000000003</v>
      </c>
      <c r="N555" s="70"/>
      <c r="O555" s="79">
        <v>2326.4809999999998</v>
      </c>
      <c r="P555" s="70"/>
      <c r="Q555" s="79">
        <v>1820.6999999999998</v>
      </c>
      <c r="R555" s="70"/>
      <c r="S555" s="79">
        <v>4282.5290000000005</v>
      </c>
      <c r="T555" s="70"/>
      <c r="U555" s="70">
        <v>2834.8559999999998</v>
      </c>
      <c r="V555" s="70"/>
      <c r="W555" s="98">
        <v>3617.0360000000001</v>
      </c>
      <c r="X555" s="70"/>
      <c r="Y555" s="70"/>
      <c r="Z555" s="70"/>
      <c r="AA555" s="70">
        <f t="shared" si="9"/>
        <v>31917.182000000001</v>
      </c>
    </row>
    <row r="556" spans="1:27" x14ac:dyDescent="0.3">
      <c r="C556" s="70"/>
      <c r="D556" s="70"/>
      <c r="E556" s="79"/>
      <c r="F556" s="70"/>
      <c r="G556" s="79"/>
      <c r="H556" s="70"/>
      <c r="I556" s="79"/>
      <c r="J556" s="70"/>
      <c r="K556" s="79"/>
      <c r="L556" s="70"/>
      <c r="M556" s="70"/>
      <c r="N556" s="70"/>
      <c r="O556" s="79"/>
      <c r="P556" s="70"/>
      <c r="Q556" s="79"/>
      <c r="R556" s="70"/>
      <c r="S556" s="79"/>
      <c r="T556" s="70"/>
      <c r="U556" s="70"/>
      <c r="V556" s="70"/>
      <c r="W556" s="98"/>
      <c r="X556" s="70"/>
      <c r="Y556" s="70"/>
      <c r="Z556" s="70"/>
      <c r="AA556" s="70"/>
    </row>
    <row r="557" spans="1:27" ht="15.5" x14ac:dyDescent="0.35">
      <c r="A557" s="62" t="s">
        <v>167</v>
      </c>
      <c r="C557" s="72"/>
      <c r="D557" s="70"/>
      <c r="E557" s="80"/>
      <c r="F557" s="70"/>
      <c r="G557" s="80"/>
      <c r="H557" s="70"/>
      <c r="I557" s="80"/>
      <c r="J557" s="70"/>
      <c r="K557" s="80"/>
      <c r="L557" s="70"/>
      <c r="M557" s="73"/>
      <c r="N557" s="70"/>
      <c r="O557" s="80"/>
      <c r="P557" s="70"/>
      <c r="Q557" s="80"/>
      <c r="R557" s="70"/>
      <c r="S557" s="80"/>
      <c r="T557" s="70"/>
      <c r="U557" s="72"/>
      <c r="V557" s="70"/>
      <c r="W557" s="99"/>
      <c r="X557" s="70"/>
      <c r="Y557" s="72"/>
      <c r="Z557" s="70"/>
      <c r="AA557" s="70"/>
    </row>
    <row r="558" spans="1:27" x14ac:dyDescent="0.3">
      <c r="A558" s="32" t="s">
        <v>1</v>
      </c>
      <c r="C558" s="70">
        <v>569206.32999999996</v>
      </c>
      <c r="D558" s="70"/>
      <c r="E558" s="79">
        <v>467429.41</v>
      </c>
      <c r="F558" s="70"/>
      <c r="G558" s="79">
        <v>450805.44999999995</v>
      </c>
      <c r="H558" s="70"/>
      <c r="I558" s="79">
        <v>449584.67</v>
      </c>
      <c r="J558" s="70"/>
      <c r="K558" s="79">
        <v>561615.23</v>
      </c>
      <c r="L558" s="70"/>
      <c r="M558" s="70">
        <v>523510.89999999997</v>
      </c>
      <c r="N558" s="70"/>
      <c r="O558" s="79">
        <v>384993.61</v>
      </c>
      <c r="P558" s="70"/>
      <c r="Q558" s="79">
        <v>382457.01</v>
      </c>
      <c r="R558" s="70"/>
      <c r="S558" s="79">
        <v>406491.74</v>
      </c>
      <c r="T558" s="70"/>
      <c r="U558" s="70">
        <v>531469.81999999995</v>
      </c>
      <c r="V558" s="70"/>
      <c r="W558" s="98">
        <v>674986.17</v>
      </c>
      <c r="X558" s="70"/>
      <c r="Y558" s="70"/>
      <c r="Z558" s="70"/>
      <c r="AA558" s="70">
        <f t="shared" si="9"/>
        <v>5402550.3399999999</v>
      </c>
    </row>
    <row r="559" spans="1:27" x14ac:dyDescent="0.3">
      <c r="A559" s="32" t="s">
        <v>2</v>
      </c>
      <c r="C559" s="70">
        <v>521016.86</v>
      </c>
      <c r="D559" s="70"/>
      <c r="E559" s="79">
        <v>414491.44</v>
      </c>
      <c r="F559" s="70"/>
      <c r="G559" s="79">
        <v>395733.89999999991</v>
      </c>
      <c r="H559" s="70"/>
      <c r="I559" s="79">
        <v>399060.11</v>
      </c>
      <c r="J559" s="70"/>
      <c r="K559" s="79">
        <v>514331.4</v>
      </c>
      <c r="L559" s="70"/>
      <c r="M559" s="70">
        <v>459029.85</v>
      </c>
      <c r="N559" s="70"/>
      <c r="O559" s="79">
        <v>350745.01999999996</v>
      </c>
      <c r="P559" s="70"/>
      <c r="Q559" s="79">
        <v>352273.38999999996</v>
      </c>
      <c r="R559" s="70"/>
      <c r="S559" s="79">
        <v>369804.1</v>
      </c>
      <c r="T559" s="70"/>
      <c r="U559" s="70">
        <v>491222.73</v>
      </c>
      <c r="V559" s="70"/>
      <c r="W559" s="98">
        <v>606523.97</v>
      </c>
      <c r="X559" s="70"/>
      <c r="Y559" s="70"/>
      <c r="Z559" s="70"/>
      <c r="AA559" s="70">
        <f t="shared" si="9"/>
        <v>4874232.7700000005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9">
        <v>0</v>
      </c>
      <c r="J560" s="70"/>
      <c r="K560" s="79">
        <v>0</v>
      </c>
      <c r="L560" s="70"/>
      <c r="M560" s="70">
        <v>0</v>
      </c>
      <c r="N560" s="70"/>
      <c r="O560" s="79">
        <v>0</v>
      </c>
      <c r="P560" s="70"/>
      <c r="Q560" s="79">
        <v>0</v>
      </c>
      <c r="R560" s="70"/>
      <c r="S560" s="79">
        <v>0</v>
      </c>
      <c r="T560" s="70"/>
      <c r="U560" s="70">
        <v>0</v>
      </c>
      <c r="V560" s="70"/>
      <c r="W560" s="98">
        <v>0</v>
      </c>
      <c r="X560" s="70"/>
      <c r="Y560" s="70"/>
      <c r="Z560" s="70"/>
      <c r="AA560" s="70">
        <f t="shared" si="9"/>
        <v>0</v>
      </c>
    </row>
    <row r="561" spans="1:27" x14ac:dyDescent="0.3">
      <c r="A561" s="32" t="s">
        <v>31</v>
      </c>
      <c r="C561" s="70">
        <v>48189.469999999987</v>
      </c>
      <c r="D561" s="70"/>
      <c r="E561" s="79">
        <v>52937.97</v>
      </c>
      <c r="F561" s="70"/>
      <c r="G561" s="79">
        <v>55071.55</v>
      </c>
      <c r="H561" s="70"/>
      <c r="I561" s="79">
        <v>50524.560000000005</v>
      </c>
      <c r="J561" s="70"/>
      <c r="K561" s="79">
        <v>47283.829999999994</v>
      </c>
      <c r="L561" s="70"/>
      <c r="M561" s="70">
        <v>64481.05</v>
      </c>
      <c r="N561" s="70"/>
      <c r="O561" s="79">
        <v>34248.590000000004</v>
      </c>
      <c r="P561" s="70"/>
      <c r="Q561" s="79">
        <v>30183.620000000003</v>
      </c>
      <c r="R561" s="70"/>
      <c r="S561" s="79">
        <v>36687.64</v>
      </c>
      <c r="T561" s="70"/>
      <c r="U561" s="70">
        <v>40247.090000000004</v>
      </c>
      <c r="V561" s="70"/>
      <c r="W561" s="98">
        <v>68462.2</v>
      </c>
      <c r="X561" s="70"/>
      <c r="Y561" s="70"/>
      <c r="Z561" s="70"/>
      <c r="AA561" s="70">
        <f t="shared" si="9"/>
        <v>528317.57000000007</v>
      </c>
    </row>
    <row r="562" spans="1:27" x14ac:dyDescent="0.3">
      <c r="A562" s="32" t="s">
        <v>87</v>
      </c>
      <c r="C562" s="70">
        <v>20239.577399999998</v>
      </c>
      <c r="D562" s="70"/>
      <c r="E562" s="79">
        <v>22233.947400000001</v>
      </c>
      <c r="F562" s="70"/>
      <c r="G562" s="79">
        <v>23130.050999999999</v>
      </c>
      <c r="H562" s="70"/>
      <c r="I562" s="79">
        <v>21220.315200000001</v>
      </c>
      <c r="J562" s="70"/>
      <c r="K562" s="79">
        <v>19859.208600000002</v>
      </c>
      <c r="L562" s="70"/>
      <c r="M562" s="70">
        <v>27082.040999999997</v>
      </c>
      <c r="N562" s="70"/>
      <c r="O562" s="79">
        <v>14384.407799999999</v>
      </c>
      <c r="P562" s="70"/>
      <c r="Q562" s="79">
        <v>12677.1204</v>
      </c>
      <c r="R562" s="70"/>
      <c r="S562" s="79">
        <v>15408.808799999999</v>
      </c>
      <c r="T562" s="70"/>
      <c r="U562" s="70">
        <v>16903.7778</v>
      </c>
      <c r="V562" s="70"/>
      <c r="W562" s="98">
        <v>28754.124</v>
      </c>
      <c r="X562" s="70"/>
      <c r="Y562" s="70"/>
      <c r="Z562" s="70"/>
      <c r="AA562" s="70">
        <f t="shared" si="9"/>
        <v>221893.37940000001</v>
      </c>
    </row>
    <row r="563" spans="1:27" ht="15" x14ac:dyDescent="0.3">
      <c r="A563" s="32" t="s">
        <v>89</v>
      </c>
      <c r="C563" s="70">
        <v>4818.9470000000001</v>
      </c>
      <c r="D563" s="70"/>
      <c r="E563" s="79">
        <v>5293.7970000000005</v>
      </c>
      <c r="F563" s="70"/>
      <c r="G563" s="79">
        <v>5507.1549999999997</v>
      </c>
      <c r="H563" s="70"/>
      <c r="I563" s="79">
        <v>5052.4560000000001</v>
      </c>
      <c r="J563" s="70"/>
      <c r="K563" s="79">
        <v>4728.3830000000007</v>
      </c>
      <c r="L563" s="70"/>
      <c r="M563" s="70">
        <v>6448.1049999999996</v>
      </c>
      <c r="N563" s="70"/>
      <c r="O563" s="79">
        <v>3424.8589999999999</v>
      </c>
      <c r="P563" s="70"/>
      <c r="Q563" s="79">
        <v>3018.3620000000005</v>
      </c>
      <c r="R563" s="70"/>
      <c r="S563" s="79">
        <v>3668.7640000000001</v>
      </c>
      <c r="T563" s="70"/>
      <c r="U563" s="70">
        <v>4024.7090000000003</v>
      </c>
      <c r="V563" s="70"/>
      <c r="W563" s="98">
        <v>6846.22</v>
      </c>
      <c r="X563" s="70"/>
      <c r="Y563" s="70"/>
      <c r="Z563" s="70"/>
      <c r="AA563" s="70">
        <f t="shared" si="9"/>
        <v>52831.757000000012</v>
      </c>
    </row>
    <row r="564" spans="1:27" x14ac:dyDescent="0.3">
      <c r="C564" s="70"/>
      <c r="D564" s="70"/>
      <c r="E564" s="79"/>
      <c r="F564" s="70"/>
      <c r="G564" s="79"/>
      <c r="H564" s="70"/>
      <c r="I564" s="79"/>
      <c r="J564" s="70"/>
      <c r="K564" s="79"/>
      <c r="L564" s="70"/>
      <c r="M564" s="70"/>
      <c r="N564" s="70"/>
      <c r="O564" s="79"/>
      <c r="P564" s="70"/>
      <c r="Q564" s="79"/>
      <c r="R564" s="70"/>
      <c r="S564" s="79"/>
      <c r="T564" s="70"/>
      <c r="U564" s="70"/>
      <c r="V564" s="70"/>
      <c r="W564" s="98"/>
      <c r="X564" s="70"/>
      <c r="Y564" s="70"/>
      <c r="Z564" s="70"/>
      <c r="AA564" s="70"/>
    </row>
    <row r="565" spans="1:27" ht="15.5" x14ac:dyDescent="0.35">
      <c r="A565" s="62" t="s">
        <v>168</v>
      </c>
      <c r="C565" s="72"/>
      <c r="D565" s="70"/>
      <c r="E565" s="80"/>
      <c r="F565" s="70"/>
      <c r="G565" s="80"/>
      <c r="H565" s="70"/>
      <c r="I565" s="80"/>
      <c r="J565" s="70"/>
      <c r="K565" s="80"/>
      <c r="L565" s="70"/>
      <c r="M565" s="73"/>
      <c r="N565" s="70"/>
      <c r="O565" s="80"/>
      <c r="P565" s="70"/>
      <c r="Q565" s="80"/>
      <c r="R565" s="70"/>
      <c r="S565" s="80"/>
      <c r="T565" s="70"/>
      <c r="U565" s="72"/>
      <c r="V565" s="70"/>
      <c r="W565" s="99"/>
      <c r="X565" s="70"/>
      <c r="Y565" s="72"/>
      <c r="Z565" s="70"/>
      <c r="AA565" s="70"/>
    </row>
    <row r="566" spans="1:27" x14ac:dyDescent="0.3">
      <c r="A566" s="32" t="s">
        <v>1</v>
      </c>
      <c r="C566" s="70">
        <v>531383.81999999995</v>
      </c>
      <c r="D566" s="70"/>
      <c r="E566" s="79">
        <v>681456.78</v>
      </c>
      <c r="F566" s="70"/>
      <c r="G566" s="79">
        <v>552954.12</v>
      </c>
      <c r="H566" s="70"/>
      <c r="I566" s="79">
        <v>670724.18000000005</v>
      </c>
      <c r="J566" s="70"/>
      <c r="K566" s="79">
        <v>628406.91999999993</v>
      </c>
      <c r="L566" s="70"/>
      <c r="M566" s="70">
        <v>749455.20000000007</v>
      </c>
      <c r="N566" s="70"/>
      <c r="O566" s="79">
        <v>589979.64</v>
      </c>
      <c r="P566" s="70"/>
      <c r="Q566" s="79">
        <v>589664.67999999993</v>
      </c>
      <c r="R566" s="70"/>
      <c r="S566" s="79">
        <v>677931.55</v>
      </c>
      <c r="T566" s="70"/>
      <c r="U566" s="70">
        <v>823671.32</v>
      </c>
      <c r="V566" s="70"/>
      <c r="W566" s="98">
        <v>773444.52999999991</v>
      </c>
      <c r="X566" s="70"/>
      <c r="Y566" s="70"/>
      <c r="Z566" s="70"/>
      <c r="AA566" s="70">
        <f t="shared" si="9"/>
        <v>7269072.7400000002</v>
      </c>
    </row>
    <row r="567" spans="1:27" x14ac:dyDescent="0.3">
      <c r="A567" s="32" t="s">
        <v>2</v>
      </c>
      <c r="C567" s="70">
        <v>485714.13999999996</v>
      </c>
      <c r="D567" s="70"/>
      <c r="E567" s="79">
        <v>616879.62999999989</v>
      </c>
      <c r="F567" s="70"/>
      <c r="G567" s="79">
        <v>509366.4800000001</v>
      </c>
      <c r="H567" s="70"/>
      <c r="I567" s="79">
        <v>626350.36</v>
      </c>
      <c r="J567" s="70"/>
      <c r="K567" s="79">
        <v>575525.84999999986</v>
      </c>
      <c r="L567" s="70"/>
      <c r="M567" s="70">
        <v>698832.3</v>
      </c>
      <c r="N567" s="70"/>
      <c r="O567" s="79">
        <v>543454.25</v>
      </c>
      <c r="P567" s="70"/>
      <c r="Q567" s="79">
        <v>536094.34</v>
      </c>
      <c r="R567" s="70"/>
      <c r="S567" s="79">
        <v>625259.19999999995</v>
      </c>
      <c r="T567" s="70"/>
      <c r="U567" s="70">
        <v>759442.07</v>
      </c>
      <c r="V567" s="70"/>
      <c r="W567" s="98">
        <v>707927.15999999992</v>
      </c>
      <c r="X567" s="70"/>
      <c r="Y567" s="70"/>
      <c r="Z567" s="70"/>
      <c r="AA567" s="70">
        <f t="shared" si="9"/>
        <v>6684845.7800000003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9">
        <v>0</v>
      </c>
      <c r="J568" s="70"/>
      <c r="K568" s="79">
        <v>0</v>
      </c>
      <c r="L568" s="70"/>
      <c r="M568" s="70">
        <v>0</v>
      </c>
      <c r="N568" s="70"/>
      <c r="O568" s="79">
        <v>0</v>
      </c>
      <c r="P568" s="70"/>
      <c r="Q568" s="79">
        <v>0</v>
      </c>
      <c r="R568" s="70"/>
      <c r="S568" s="79">
        <v>0</v>
      </c>
      <c r="T568" s="70"/>
      <c r="U568" s="70">
        <v>0</v>
      </c>
      <c r="V568" s="70"/>
      <c r="W568" s="98">
        <v>0</v>
      </c>
      <c r="X568" s="70"/>
      <c r="Y568" s="70"/>
      <c r="Z568" s="70"/>
      <c r="AA568" s="70">
        <f t="shared" si="9"/>
        <v>0</v>
      </c>
    </row>
    <row r="569" spans="1:27" x14ac:dyDescent="0.3">
      <c r="A569" s="32" t="s">
        <v>31</v>
      </c>
      <c r="C569" s="70">
        <v>45669.679999999993</v>
      </c>
      <c r="D569" s="70"/>
      <c r="E569" s="79">
        <v>64577.15</v>
      </c>
      <c r="F569" s="70"/>
      <c r="G569" s="79">
        <v>43587.64</v>
      </c>
      <c r="H569" s="70"/>
      <c r="I569" s="79">
        <v>44373.82</v>
      </c>
      <c r="J569" s="70"/>
      <c r="K569" s="79">
        <v>52881.07</v>
      </c>
      <c r="L569" s="70"/>
      <c r="M569" s="70">
        <v>50622.899999999994</v>
      </c>
      <c r="N569" s="70"/>
      <c r="O569" s="79">
        <v>46525.39</v>
      </c>
      <c r="P569" s="70"/>
      <c r="Q569" s="79">
        <v>53570.340000000004</v>
      </c>
      <c r="R569" s="70"/>
      <c r="S569" s="79">
        <v>52672.35</v>
      </c>
      <c r="T569" s="70"/>
      <c r="U569" s="70">
        <v>64229.249999999993</v>
      </c>
      <c r="V569" s="70"/>
      <c r="W569" s="98">
        <v>65517.369999999995</v>
      </c>
      <c r="X569" s="70"/>
      <c r="Y569" s="70"/>
      <c r="Z569" s="70"/>
      <c r="AA569" s="70">
        <f t="shared" si="9"/>
        <v>584226.96</v>
      </c>
    </row>
    <row r="570" spans="1:27" x14ac:dyDescent="0.3">
      <c r="A570" s="32" t="s">
        <v>87</v>
      </c>
      <c r="C570" s="70">
        <v>19181.265599999999</v>
      </c>
      <c r="D570" s="70"/>
      <c r="E570" s="79">
        <v>27122.402999999995</v>
      </c>
      <c r="F570" s="70"/>
      <c r="G570" s="79">
        <v>18306.808799999999</v>
      </c>
      <c r="H570" s="70"/>
      <c r="I570" s="79">
        <v>18637.004399999998</v>
      </c>
      <c r="J570" s="70"/>
      <c r="K570" s="79">
        <v>22210.049399999996</v>
      </c>
      <c r="L570" s="70"/>
      <c r="M570" s="70">
        <v>21261.617999999999</v>
      </c>
      <c r="N570" s="70"/>
      <c r="O570" s="79">
        <v>19540.663800000002</v>
      </c>
      <c r="P570" s="70"/>
      <c r="Q570" s="79">
        <v>22499.542799999999</v>
      </c>
      <c r="R570" s="70"/>
      <c r="S570" s="79">
        <v>22122.387000000002</v>
      </c>
      <c r="T570" s="70"/>
      <c r="U570" s="70">
        <v>26976.284999999996</v>
      </c>
      <c r="V570" s="70"/>
      <c r="W570" s="98">
        <v>27517.295399999995</v>
      </c>
      <c r="X570" s="70"/>
      <c r="Y570" s="70"/>
      <c r="Z570" s="70"/>
      <c r="AA570" s="70">
        <f t="shared" si="9"/>
        <v>245375.32319999996</v>
      </c>
    </row>
    <row r="571" spans="1:27" ht="15" x14ac:dyDescent="0.3">
      <c r="A571" s="32" t="s">
        <v>89</v>
      </c>
      <c r="C571" s="70">
        <v>4566.9680000000008</v>
      </c>
      <c r="D571" s="70"/>
      <c r="E571" s="79">
        <v>6457.7150000000011</v>
      </c>
      <c r="F571" s="70"/>
      <c r="G571" s="79">
        <v>4358.7640000000001</v>
      </c>
      <c r="H571" s="70"/>
      <c r="I571" s="79">
        <v>4437.3820000000014</v>
      </c>
      <c r="J571" s="70"/>
      <c r="K571" s="79">
        <v>5288.107</v>
      </c>
      <c r="L571" s="70"/>
      <c r="M571" s="70">
        <v>5062.2900000000009</v>
      </c>
      <c r="N571" s="70"/>
      <c r="O571" s="79">
        <v>4652.5390000000007</v>
      </c>
      <c r="P571" s="70"/>
      <c r="Q571" s="79">
        <v>5357.0340000000006</v>
      </c>
      <c r="R571" s="70"/>
      <c r="S571" s="79">
        <v>5267.2350000000006</v>
      </c>
      <c r="T571" s="70"/>
      <c r="U571" s="70">
        <v>6422.9249999999993</v>
      </c>
      <c r="V571" s="70"/>
      <c r="W571" s="98">
        <v>6551.7370000000001</v>
      </c>
      <c r="X571" s="70"/>
      <c r="Y571" s="70"/>
      <c r="Z571" s="70"/>
      <c r="AA571" s="70">
        <f t="shared" si="9"/>
        <v>58422.696000000004</v>
      </c>
    </row>
    <row r="572" spans="1:27" x14ac:dyDescent="0.3">
      <c r="C572" s="70"/>
      <c r="D572" s="70"/>
      <c r="E572" s="79"/>
      <c r="F572" s="70"/>
      <c r="G572" s="79"/>
      <c r="H572" s="70"/>
      <c r="I572" s="79"/>
      <c r="J572" s="70"/>
      <c r="K572" s="79"/>
      <c r="L572" s="70"/>
      <c r="M572" s="70"/>
      <c r="N572" s="70"/>
      <c r="O572" s="79"/>
      <c r="P572" s="70"/>
      <c r="Q572" s="79"/>
      <c r="R572" s="70"/>
      <c r="S572" s="79"/>
      <c r="T572" s="70"/>
      <c r="U572" s="70"/>
      <c r="V572" s="70"/>
      <c r="W572" s="98"/>
      <c r="X572" s="70"/>
      <c r="Y572" s="70"/>
      <c r="Z572" s="70"/>
      <c r="AA572" s="70"/>
    </row>
    <row r="573" spans="1:27" ht="15.5" x14ac:dyDescent="0.35">
      <c r="A573" s="62" t="s">
        <v>169</v>
      </c>
      <c r="C573" s="70"/>
      <c r="D573" s="70"/>
      <c r="E573" s="80"/>
      <c r="F573" s="70"/>
      <c r="G573" s="80"/>
      <c r="H573" s="70"/>
      <c r="I573" s="80"/>
      <c r="J573" s="70"/>
      <c r="K573" s="80"/>
      <c r="L573" s="70"/>
      <c r="M573" s="73"/>
      <c r="N573" s="70"/>
      <c r="O573" s="80"/>
      <c r="P573" s="70"/>
      <c r="Q573" s="80"/>
      <c r="R573" s="70"/>
      <c r="S573" s="80"/>
      <c r="T573" s="70"/>
      <c r="U573" s="72"/>
      <c r="V573" s="70"/>
      <c r="W573" s="99"/>
      <c r="X573" s="70"/>
      <c r="Y573" s="72"/>
      <c r="Z573" s="70"/>
      <c r="AA573" s="70"/>
    </row>
    <row r="574" spans="1:27" x14ac:dyDescent="0.3">
      <c r="A574" s="32" t="s">
        <v>1</v>
      </c>
      <c r="C574" s="70">
        <v>364194.76999999996</v>
      </c>
      <c r="D574" s="70"/>
      <c r="E574" s="79">
        <v>487099.33999999997</v>
      </c>
      <c r="F574" s="70"/>
      <c r="G574" s="79">
        <v>383439.82</v>
      </c>
      <c r="H574" s="70"/>
      <c r="I574" s="79">
        <v>433565.78</v>
      </c>
      <c r="J574" s="70"/>
      <c r="K574" s="79">
        <v>436341.68</v>
      </c>
      <c r="L574" s="70"/>
      <c r="M574" s="70">
        <v>591601.38000000012</v>
      </c>
      <c r="N574" s="70"/>
      <c r="O574" s="79">
        <v>506200.25</v>
      </c>
      <c r="P574" s="70"/>
      <c r="Q574" s="79">
        <v>523612.92</v>
      </c>
      <c r="R574" s="70"/>
      <c r="S574" s="79">
        <v>790167.47999999986</v>
      </c>
      <c r="T574" s="70"/>
      <c r="U574" s="70">
        <v>774687.38</v>
      </c>
      <c r="V574" s="70"/>
      <c r="W574" s="98">
        <v>737053.07</v>
      </c>
      <c r="X574" s="70"/>
      <c r="Y574" s="70"/>
      <c r="Z574" s="70"/>
      <c r="AA574" s="70">
        <f t="shared" si="9"/>
        <v>6027963.8700000001</v>
      </c>
    </row>
    <row r="575" spans="1:27" x14ac:dyDescent="0.3">
      <c r="A575" s="32" t="s">
        <v>2</v>
      </c>
      <c r="C575" s="70">
        <v>326604.53000000003</v>
      </c>
      <c r="D575" s="70"/>
      <c r="E575" s="79">
        <v>450234.86999999994</v>
      </c>
      <c r="F575" s="70"/>
      <c r="G575" s="79">
        <v>351731.93</v>
      </c>
      <c r="H575" s="70"/>
      <c r="I575" s="79">
        <v>399263.33</v>
      </c>
      <c r="J575" s="70"/>
      <c r="K575" s="79">
        <v>409185.25000000006</v>
      </c>
      <c r="L575" s="70"/>
      <c r="M575" s="70">
        <v>550716.85</v>
      </c>
      <c r="N575" s="70"/>
      <c r="O575" s="79">
        <v>465189.55000000005</v>
      </c>
      <c r="P575" s="70"/>
      <c r="Q575" s="79">
        <v>481711.42999999993</v>
      </c>
      <c r="R575" s="70"/>
      <c r="S575" s="79">
        <v>737426.30999999994</v>
      </c>
      <c r="T575" s="70"/>
      <c r="U575" s="70">
        <v>715881.21</v>
      </c>
      <c r="V575" s="70"/>
      <c r="W575" s="98">
        <v>665711.50000000012</v>
      </c>
      <c r="X575" s="70"/>
      <c r="Y575" s="70"/>
      <c r="Z575" s="70"/>
      <c r="AA575" s="70">
        <f t="shared" si="9"/>
        <v>5553656.7599999998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9">
        <v>0</v>
      </c>
      <c r="J576" s="70"/>
      <c r="K576" s="79">
        <v>0</v>
      </c>
      <c r="L576" s="70"/>
      <c r="M576" s="70">
        <v>0</v>
      </c>
      <c r="N576" s="70"/>
      <c r="O576" s="79">
        <v>0</v>
      </c>
      <c r="P576" s="70"/>
      <c r="Q576" s="79">
        <v>0</v>
      </c>
      <c r="R576" s="70"/>
      <c r="S576" s="79">
        <v>0</v>
      </c>
      <c r="T576" s="70"/>
      <c r="U576" s="70">
        <v>0</v>
      </c>
      <c r="V576" s="70"/>
      <c r="W576" s="98">
        <v>0</v>
      </c>
      <c r="X576" s="70"/>
      <c r="Y576" s="70"/>
      <c r="Z576" s="70"/>
      <c r="AA576" s="70">
        <f t="shared" si="9"/>
        <v>0</v>
      </c>
    </row>
    <row r="577" spans="1:27" x14ac:dyDescent="0.3">
      <c r="A577" s="32" t="s">
        <v>31</v>
      </c>
      <c r="C577" s="70">
        <v>37590.239999999998</v>
      </c>
      <c r="D577" s="70"/>
      <c r="E577" s="79">
        <v>36864.47</v>
      </c>
      <c r="F577" s="70"/>
      <c r="G577" s="79">
        <v>31707.890000000003</v>
      </c>
      <c r="H577" s="70"/>
      <c r="I577" s="79">
        <v>34302.449999999997</v>
      </c>
      <c r="J577" s="70"/>
      <c r="K577" s="79">
        <v>27156.43</v>
      </c>
      <c r="L577" s="70"/>
      <c r="M577" s="70">
        <v>40884.53</v>
      </c>
      <c r="N577" s="70"/>
      <c r="O577" s="79">
        <v>41010.700000000004</v>
      </c>
      <c r="P577" s="70"/>
      <c r="Q577" s="79">
        <v>41901.49</v>
      </c>
      <c r="R577" s="70"/>
      <c r="S577" s="79">
        <v>52741.170000000006</v>
      </c>
      <c r="T577" s="70"/>
      <c r="U577" s="70">
        <v>58806.17</v>
      </c>
      <c r="V577" s="70"/>
      <c r="W577" s="98">
        <v>71341.569999999992</v>
      </c>
      <c r="X577" s="70"/>
      <c r="Y577" s="70"/>
      <c r="Z577" s="70"/>
      <c r="AA577" s="70">
        <f t="shared" si="9"/>
        <v>474307.11</v>
      </c>
    </row>
    <row r="578" spans="1:27" x14ac:dyDescent="0.3">
      <c r="A578" s="32" t="s">
        <v>87</v>
      </c>
      <c r="C578" s="70">
        <v>15787.900799999999</v>
      </c>
      <c r="D578" s="70"/>
      <c r="E578" s="79">
        <v>15483.077400000002</v>
      </c>
      <c r="F578" s="70"/>
      <c r="G578" s="79">
        <v>13317.3138</v>
      </c>
      <c r="H578" s="70"/>
      <c r="I578" s="79">
        <v>14407.028999999999</v>
      </c>
      <c r="J578" s="70"/>
      <c r="K578" s="79">
        <v>11405.700599999998</v>
      </c>
      <c r="L578" s="70"/>
      <c r="M578" s="70">
        <v>17171.5026</v>
      </c>
      <c r="N578" s="70"/>
      <c r="O578" s="79">
        <v>17224.493999999999</v>
      </c>
      <c r="P578" s="70"/>
      <c r="Q578" s="79">
        <v>17598.625799999998</v>
      </c>
      <c r="R578" s="70"/>
      <c r="S578" s="79">
        <v>22151.291399999998</v>
      </c>
      <c r="T578" s="70"/>
      <c r="U578" s="70">
        <v>24698.591399999994</v>
      </c>
      <c r="V578" s="70"/>
      <c r="W578" s="98">
        <v>29963.459399999996</v>
      </c>
      <c r="X578" s="70"/>
      <c r="Y578" s="70"/>
      <c r="Z578" s="70"/>
      <c r="AA578" s="70">
        <f t="shared" si="9"/>
        <v>199208.98619999998</v>
      </c>
    </row>
    <row r="579" spans="1:27" ht="15" x14ac:dyDescent="0.3">
      <c r="A579" s="32" t="s">
        <v>89</v>
      </c>
      <c r="C579" s="70">
        <v>3759.0240000000003</v>
      </c>
      <c r="D579" s="70"/>
      <c r="E579" s="79">
        <v>3686.4470000000001</v>
      </c>
      <c r="F579" s="70"/>
      <c r="G579" s="79">
        <v>3170.7890000000007</v>
      </c>
      <c r="H579" s="70"/>
      <c r="I579" s="79">
        <v>3430.2449999999999</v>
      </c>
      <c r="J579" s="70"/>
      <c r="K579" s="79">
        <v>2715.643</v>
      </c>
      <c r="L579" s="70"/>
      <c r="M579" s="70">
        <v>4088.4530000000009</v>
      </c>
      <c r="N579" s="70"/>
      <c r="O579" s="79">
        <v>4101.0700000000006</v>
      </c>
      <c r="P579" s="70"/>
      <c r="Q579" s="79">
        <v>4190.1490000000003</v>
      </c>
      <c r="R579" s="70"/>
      <c r="S579" s="79">
        <v>5274.1170000000002</v>
      </c>
      <c r="T579" s="70"/>
      <c r="U579" s="70">
        <v>5880.6170000000002</v>
      </c>
      <c r="V579" s="70"/>
      <c r="W579" s="98">
        <v>7134.1570000000011</v>
      </c>
      <c r="X579" s="70"/>
      <c r="Y579" s="70"/>
      <c r="Z579" s="70"/>
      <c r="AA579" s="70">
        <f t="shared" si="9"/>
        <v>47430.711000000003</v>
      </c>
    </row>
    <row r="580" spans="1:27" x14ac:dyDescent="0.3">
      <c r="C580" s="70"/>
      <c r="D580" s="70"/>
      <c r="E580" s="79"/>
      <c r="F580" s="70"/>
      <c r="G580" s="79"/>
      <c r="H580" s="70"/>
      <c r="I580" s="79"/>
      <c r="J580" s="70"/>
      <c r="K580" s="79"/>
      <c r="L580" s="70"/>
      <c r="M580" s="70"/>
      <c r="N580" s="70"/>
      <c r="O580" s="79"/>
      <c r="P580" s="70"/>
      <c r="Q580" s="79"/>
      <c r="R580" s="70"/>
      <c r="S580" s="79"/>
      <c r="T580" s="70"/>
      <c r="U580" s="70"/>
      <c r="V580" s="70"/>
      <c r="W580" s="98"/>
      <c r="X580" s="70"/>
      <c r="Y580" s="70"/>
      <c r="Z580" s="70"/>
      <c r="AA580" s="70"/>
    </row>
    <row r="581" spans="1:27" ht="15.5" x14ac:dyDescent="0.35">
      <c r="A581" s="62" t="s">
        <v>170</v>
      </c>
      <c r="C581" s="72"/>
      <c r="D581" s="70"/>
      <c r="E581" s="80"/>
      <c r="F581" s="70"/>
      <c r="G581" s="80"/>
      <c r="H581" s="70"/>
      <c r="I581" s="80"/>
      <c r="J581" s="70"/>
      <c r="K581" s="80"/>
      <c r="L581" s="70"/>
      <c r="M581" s="73"/>
      <c r="N581" s="70"/>
      <c r="O581" s="80"/>
      <c r="P581" s="70"/>
      <c r="Q581" s="80"/>
      <c r="R581" s="70"/>
      <c r="S581" s="80"/>
      <c r="T581" s="70"/>
      <c r="U581" s="72"/>
      <c r="V581" s="70"/>
      <c r="W581" s="99"/>
      <c r="X581" s="70"/>
      <c r="Y581" s="72"/>
      <c r="Z581" s="70"/>
      <c r="AA581" s="70"/>
    </row>
    <row r="582" spans="1:27" x14ac:dyDescent="0.3">
      <c r="A582" s="32" t="s">
        <v>1</v>
      </c>
      <c r="C582" s="70">
        <v>477918.18999999994</v>
      </c>
      <c r="D582" s="70"/>
      <c r="E582" s="79">
        <v>522335.74</v>
      </c>
      <c r="F582" s="70"/>
      <c r="G582" s="79">
        <v>432448</v>
      </c>
      <c r="H582" s="70"/>
      <c r="I582" s="79">
        <v>502569.65</v>
      </c>
      <c r="J582" s="70"/>
      <c r="K582" s="79">
        <v>390666.12</v>
      </c>
      <c r="L582" s="70"/>
      <c r="M582" s="70">
        <v>396703.63000000006</v>
      </c>
      <c r="N582" s="70"/>
      <c r="O582" s="79">
        <v>333650.28000000003</v>
      </c>
      <c r="P582" s="70"/>
      <c r="Q582" s="79">
        <v>503569.8</v>
      </c>
      <c r="R582" s="70"/>
      <c r="S582" s="79">
        <v>567081.20000000007</v>
      </c>
      <c r="T582" s="70"/>
      <c r="U582" s="70">
        <v>439332.5</v>
      </c>
      <c r="V582" s="70"/>
      <c r="W582" s="98">
        <v>591542.72</v>
      </c>
      <c r="X582" s="70"/>
      <c r="Y582" s="70"/>
      <c r="Z582" s="70"/>
      <c r="AA582" s="70">
        <f t="shared" si="9"/>
        <v>5157817.83</v>
      </c>
    </row>
    <row r="583" spans="1:27" x14ac:dyDescent="0.3">
      <c r="A583" s="32" t="s">
        <v>2</v>
      </c>
      <c r="C583" s="70">
        <v>439039.7</v>
      </c>
      <c r="D583" s="70"/>
      <c r="E583" s="79">
        <v>482470.89999999997</v>
      </c>
      <c r="F583" s="70"/>
      <c r="G583" s="79">
        <v>387196.89999999997</v>
      </c>
      <c r="H583" s="70"/>
      <c r="I583" s="79">
        <v>468273.49000000005</v>
      </c>
      <c r="J583" s="70"/>
      <c r="K583" s="79">
        <v>358800.72000000003</v>
      </c>
      <c r="L583" s="70"/>
      <c r="M583" s="70">
        <v>372365.41</v>
      </c>
      <c r="N583" s="70"/>
      <c r="O583" s="79">
        <v>308038.22000000003</v>
      </c>
      <c r="P583" s="70"/>
      <c r="Q583" s="79">
        <v>472285.32999999996</v>
      </c>
      <c r="R583" s="70"/>
      <c r="S583" s="79">
        <v>531707.72000000009</v>
      </c>
      <c r="T583" s="70"/>
      <c r="U583" s="70">
        <v>399496.48000000004</v>
      </c>
      <c r="V583" s="70"/>
      <c r="W583" s="98">
        <v>553645.52999999991</v>
      </c>
      <c r="X583" s="70"/>
      <c r="Y583" s="70"/>
      <c r="Z583" s="70"/>
      <c r="AA583" s="70">
        <f t="shared" si="9"/>
        <v>4773320.4000000013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9">
        <v>0</v>
      </c>
      <c r="J584" s="70"/>
      <c r="K584" s="79">
        <v>0</v>
      </c>
      <c r="L584" s="70"/>
      <c r="M584" s="70">
        <v>0</v>
      </c>
      <c r="N584" s="70"/>
      <c r="O584" s="79">
        <v>0</v>
      </c>
      <c r="P584" s="70"/>
      <c r="Q584" s="79">
        <v>0</v>
      </c>
      <c r="R584" s="70"/>
      <c r="S584" s="79">
        <v>0</v>
      </c>
      <c r="T584" s="70"/>
      <c r="U584" s="70">
        <v>0</v>
      </c>
      <c r="V584" s="70"/>
      <c r="W584" s="98">
        <v>0</v>
      </c>
      <c r="X584" s="70"/>
      <c r="Y584" s="70"/>
      <c r="Z584" s="70"/>
      <c r="AA584" s="70">
        <f t="shared" si="9"/>
        <v>0</v>
      </c>
    </row>
    <row r="585" spans="1:27" x14ac:dyDescent="0.3">
      <c r="A585" s="32" t="s">
        <v>31</v>
      </c>
      <c r="C585" s="70">
        <v>38878.490000000005</v>
      </c>
      <c r="D585" s="70"/>
      <c r="E585" s="79">
        <v>39864.839999999997</v>
      </c>
      <c r="F585" s="70"/>
      <c r="G585" s="79">
        <v>45251.100000000006</v>
      </c>
      <c r="H585" s="70"/>
      <c r="I585" s="79">
        <v>34296.159999999996</v>
      </c>
      <c r="J585" s="70"/>
      <c r="K585" s="79">
        <v>31865.4</v>
      </c>
      <c r="L585" s="70"/>
      <c r="M585" s="70">
        <v>24338.22</v>
      </c>
      <c r="N585" s="70"/>
      <c r="O585" s="79">
        <v>25612.06</v>
      </c>
      <c r="P585" s="70"/>
      <c r="Q585" s="79">
        <v>31284.469999999998</v>
      </c>
      <c r="R585" s="70"/>
      <c r="S585" s="79">
        <v>35373.479999999996</v>
      </c>
      <c r="T585" s="70"/>
      <c r="U585" s="70">
        <v>39836.019999999997</v>
      </c>
      <c r="V585" s="70"/>
      <c r="W585" s="98">
        <v>37897.19</v>
      </c>
      <c r="X585" s="70"/>
      <c r="Y585" s="70"/>
      <c r="Z585" s="70"/>
      <c r="AA585" s="70">
        <f t="shared" si="9"/>
        <v>384497.43</v>
      </c>
    </row>
    <row r="586" spans="1:27" x14ac:dyDescent="0.3">
      <c r="A586" s="32" t="s">
        <v>87</v>
      </c>
      <c r="C586" s="70">
        <v>16328.965799999998</v>
      </c>
      <c r="D586" s="70"/>
      <c r="E586" s="79">
        <v>16743.232800000002</v>
      </c>
      <c r="F586" s="70"/>
      <c r="G586" s="79">
        <v>19005.462</v>
      </c>
      <c r="H586" s="70"/>
      <c r="I586" s="79">
        <v>14404.387199999997</v>
      </c>
      <c r="J586" s="70"/>
      <c r="K586" s="79">
        <v>13383.467999999999</v>
      </c>
      <c r="L586" s="70"/>
      <c r="M586" s="70">
        <v>10222.0524</v>
      </c>
      <c r="N586" s="70"/>
      <c r="O586" s="79">
        <v>10757.065199999999</v>
      </c>
      <c r="P586" s="70"/>
      <c r="Q586" s="79">
        <v>13139.477399999998</v>
      </c>
      <c r="R586" s="70"/>
      <c r="S586" s="79">
        <v>14856.8616</v>
      </c>
      <c r="T586" s="70"/>
      <c r="U586" s="70">
        <v>16731.128400000001</v>
      </c>
      <c r="V586" s="70"/>
      <c r="W586" s="98">
        <v>15916.819799999999</v>
      </c>
      <c r="X586" s="70"/>
      <c r="Y586" s="70"/>
      <c r="Z586" s="70"/>
      <c r="AA586" s="70">
        <f t="shared" si="9"/>
        <v>161488.92060000001</v>
      </c>
    </row>
    <row r="587" spans="1:27" ht="15" x14ac:dyDescent="0.3">
      <c r="A587" s="32" t="s">
        <v>89</v>
      </c>
      <c r="C587" s="70">
        <v>3887.8490000000002</v>
      </c>
      <c r="D587" s="70"/>
      <c r="E587" s="79">
        <v>3986.4840000000008</v>
      </c>
      <c r="F587" s="70"/>
      <c r="G587" s="79">
        <v>4525.1100000000006</v>
      </c>
      <c r="H587" s="70"/>
      <c r="I587" s="79">
        <v>3429.6160000000004</v>
      </c>
      <c r="J587" s="70"/>
      <c r="K587" s="79">
        <v>3186.5400000000004</v>
      </c>
      <c r="L587" s="70"/>
      <c r="M587" s="70">
        <v>2433.8220000000001</v>
      </c>
      <c r="N587" s="70"/>
      <c r="O587" s="79">
        <v>2561.2059999999997</v>
      </c>
      <c r="P587" s="70"/>
      <c r="Q587" s="79">
        <v>3128.4470000000001</v>
      </c>
      <c r="R587" s="70"/>
      <c r="S587" s="79">
        <v>3537.3480000000004</v>
      </c>
      <c r="T587" s="70"/>
      <c r="U587" s="70">
        <v>3983.6020000000008</v>
      </c>
      <c r="V587" s="70"/>
      <c r="W587" s="98">
        <v>3789.7190000000001</v>
      </c>
      <c r="X587" s="70"/>
      <c r="Y587" s="70"/>
      <c r="Z587" s="70"/>
      <c r="AA587" s="70">
        <f t="shared" si="9"/>
        <v>38449.743000000002</v>
      </c>
    </row>
    <row r="588" spans="1:27" x14ac:dyDescent="0.3">
      <c r="C588" s="70"/>
      <c r="D588" s="70"/>
      <c r="E588" s="79"/>
      <c r="F588" s="70"/>
      <c r="G588" s="79"/>
      <c r="H588" s="70"/>
      <c r="I588" s="79"/>
      <c r="J588" s="70"/>
      <c r="K588" s="79"/>
      <c r="L588" s="70"/>
      <c r="M588" s="70"/>
      <c r="N588" s="70"/>
      <c r="O588" s="79"/>
      <c r="P588" s="70"/>
      <c r="Q588" s="79"/>
      <c r="R588" s="70"/>
      <c r="S588" s="79"/>
      <c r="T588" s="70"/>
      <c r="U588" s="70"/>
      <c r="V588" s="70"/>
      <c r="W588" s="98"/>
      <c r="X588" s="70"/>
      <c r="Y588" s="70"/>
      <c r="Z588" s="70"/>
      <c r="AA588" s="70"/>
    </row>
    <row r="589" spans="1:27" ht="15.5" x14ac:dyDescent="0.35">
      <c r="A589" s="62" t="s">
        <v>171</v>
      </c>
      <c r="C589" s="72"/>
      <c r="D589" s="70"/>
      <c r="E589" s="80"/>
      <c r="F589" s="70"/>
      <c r="G589" s="80"/>
      <c r="H589" s="70"/>
      <c r="I589" s="80"/>
      <c r="J589" s="70"/>
      <c r="K589" s="80"/>
      <c r="L589" s="70"/>
      <c r="M589" s="73"/>
      <c r="N589" s="70"/>
      <c r="O589" s="80"/>
      <c r="P589" s="70"/>
      <c r="Q589" s="80"/>
      <c r="R589" s="70"/>
      <c r="S589" s="80"/>
      <c r="T589" s="70"/>
      <c r="U589" s="72"/>
      <c r="V589" s="70"/>
      <c r="W589" s="99"/>
      <c r="X589" s="70"/>
      <c r="Y589" s="72"/>
      <c r="Z589" s="70"/>
      <c r="AA589" s="70"/>
    </row>
    <row r="590" spans="1:27" x14ac:dyDescent="0.3">
      <c r="A590" s="32" t="s">
        <v>1</v>
      </c>
      <c r="C590" s="70">
        <v>874773.89000000013</v>
      </c>
      <c r="D590" s="70"/>
      <c r="E590" s="79">
        <v>945514.46</v>
      </c>
      <c r="F590" s="70"/>
      <c r="G590" s="79">
        <v>644172.54999999993</v>
      </c>
      <c r="H590" s="70"/>
      <c r="I590" s="79">
        <v>710957.57000000007</v>
      </c>
      <c r="J590" s="70"/>
      <c r="K590" s="79">
        <v>919057.69000000006</v>
      </c>
      <c r="L590" s="70"/>
      <c r="M590" s="70">
        <v>896684.22000000009</v>
      </c>
      <c r="N590" s="70"/>
      <c r="O590" s="79">
        <v>756850.21000000008</v>
      </c>
      <c r="P590" s="70"/>
      <c r="Q590" s="79">
        <v>640836.90999999992</v>
      </c>
      <c r="R590" s="70"/>
      <c r="S590" s="79">
        <v>752142.07</v>
      </c>
      <c r="T590" s="70"/>
      <c r="U590" s="70">
        <v>530061.59000000008</v>
      </c>
      <c r="V590" s="70"/>
      <c r="W590" s="98">
        <v>660122.47</v>
      </c>
      <c r="X590" s="70"/>
      <c r="Y590" s="70"/>
      <c r="Z590" s="70"/>
      <c r="AA590" s="70">
        <f t="shared" si="9"/>
        <v>8331173.6299999999</v>
      </c>
    </row>
    <row r="591" spans="1:27" x14ac:dyDescent="0.3">
      <c r="A591" s="32" t="s">
        <v>2</v>
      </c>
      <c r="C591" s="70">
        <v>814122.88</v>
      </c>
      <c r="D591" s="70"/>
      <c r="E591" s="79">
        <v>898113.08000000007</v>
      </c>
      <c r="F591" s="70"/>
      <c r="G591" s="79">
        <v>584559.8899999999</v>
      </c>
      <c r="H591" s="70"/>
      <c r="I591" s="79">
        <v>657275.28</v>
      </c>
      <c r="J591" s="70"/>
      <c r="K591" s="79">
        <v>845917.28</v>
      </c>
      <c r="L591" s="70"/>
      <c r="M591" s="70">
        <v>843404.06</v>
      </c>
      <c r="N591" s="70"/>
      <c r="O591" s="79">
        <v>689303.76</v>
      </c>
      <c r="P591" s="70"/>
      <c r="Q591" s="79">
        <v>579619.92000000004</v>
      </c>
      <c r="R591" s="70"/>
      <c r="S591" s="79">
        <v>674534</v>
      </c>
      <c r="T591" s="70"/>
      <c r="U591" s="70">
        <v>486052.79000000004</v>
      </c>
      <c r="V591" s="70"/>
      <c r="W591" s="98">
        <v>607983.53</v>
      </c>
      <c r="X591" s="70"/>
      <c r="Y591" s="70"/>
      <c r="Z591" s="70"/>
      <c r="AA591" s="70">
        <f t="shared" si="9"/>
        <v>7680886.4700000007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9">
        <v>0</v>
      </c>
      <c r="J592" s="70"/>
      <c r="K592" s="79">
        <v>0</v>
      </c>
      <c r="L592" s="70"/>
      <c r="M592" s="70">
        <v>0</v>
      </c>
      <c r="N592" s="70"/>
      <c r="O592" s="79">
        <v>0</v>
      </c>
      <c r="P592" s="70"/>
      <c r="Q592" s="79">
        <v>0</v>
      </c>
      <c r="R592" s="70"/>
      <c r="S592" s="79">
        <v>0</v>
      </c>
      <c r="T592" s="70"/>
      <c r="U592" s="70">
        <v>0</v>
      </c>
      <c r="V592" s="70"/>
      <c r="W592" s="98">
        <v>0</v>
      </c>
      <c r="X592" s="70"/>
      <c r="Y592" s="70"/>
      <c r="Z592" s="70"/>
      <c r="AA592" s="70">
        <f t="shared" si="9"/>
        <v>0</v>
      </c>
    </row>
    <row r="593" spans="1:27" x14ac:dyDescent="0.3">
      <c r="A593" s="32" t="s">
        <v>31</v>
      </c>
      <c r="C593" s="70">
        <v>60651.010000000009</v>
      </c>
      <c r="D593" s="70"/>
      <c r="E593" s="79">
        <v>47401.38</v>
      </c>
      <c r="F593" s="70"/>
      <c r="G593" s="79">
        <v>59612.66</v>
      </c>
      <c r="H593" s="70"/>
      <c r="I593" s="79">
        <v>53682.290000000008</v>
      </c>
      <c r="J593" s="70"/>
      <c r="K593" s="79">
        <v>73140.41</v>
      </c>
      <c r="L593" s="70"/>
      <c r="M593" s="70">
        <v>53280.159999999996</v>
      </c>
      <c r="N593" s="70"/>
      <c r="O593" s="79">
        <v>67546.45</v>
      </c>
      <c r="P593" s="70"/>
      <c r="Q593" s="79">
        <v>61216.990000000005</v>
      </c>
      <c r="R593" s="70"/>
      <c r="S593" s="79">
        <v>77608.070000000007</v>
      </c>
      <c r="T593" s="70"/>
      <c r="U593" s="70">
        <v>44008.799999999996</v>
      </c>
      <c r="V593" s="70"/>
      <c r="W593" s="98">
        <v>52138.939999999995</v>
      </c>
      <c r="X593" s="70"/>
      <c r="Y593" s="70"/>
      <c r="Z593" s="70"/>
      <c r="AA593" s="70">
        <f t="shared" si="9"/>
        <v>650287.15999999992</v>
      </c>
    </row>
    <row r="594" spans="1:27" x14ac:dyDescent="0.3">
      <c r="A594" s="32" t="s">
        <v>87</v>
      </c>
      <c r="C594" s="70">
        <v>25473.424200000001</v>
      </c>
      <c r="D594" s="70"/>
      <c r="E594" s="79">
        <v>19908.579599999997</v>
      </c>
      <c r="F594" s="70"/>
      <c r="G594" s="79">
        <v>25037.317199999998</v>
      </c>
      <c r="H594" s="70"/>
      <c r="I594" s="79">
        <v>22546.561799999999</v>
      </c>
      <c r="J594" s="70"/>
      <c r="K594" s="79">
        <v>30718.972199999997</v>
      </c>
      <c r="L594" s="70"/>
      <c r="M594" s="70">
        <v>22377.6672</v>
      </c>
      <c r="N594" s="70"/>
      <c r="O594" s="79">
        <v>28369.508999999995</v>
      </c>
      <c r="P594" s="70"/>
      <c r="Q594" s="79">
        <v>25711.1358</v>
      </c>
      <c r="R594" s="70"/>
      <c r="S594" s="79">
        <v>32595.3894</v>
      </c>
      <c r="T594" s="70"/>
      <c r="U594" s="70">
        <v>18483.696</v>
      </c>
      <c r="V594" s="70"/>
      <c r="W594" s="98">
        <v>21898.354800000001</v>
      </c>
      <c r="X594" s="70"/>
      <c r="Y594" s="70"/>
      <c r="Z594" s="70"/>
      <c r="AA594" s="70">
        <f t="shared" si="9"/>
        <v>273120.60719999997</v>
      </c>
    </row>
    <row r="595" spans="1:27" ht="15" x14ac:dyDescent="0.3">
      <c r="A595" s="32" t="s">
        <v>89</v>
      </c>
      <c r="C595" s="70">
        <v>6065.1010000000006</v>
      </c>
      <c r="D595" s="70"/>
      <c r="E595" s="79">
        <v>4740.1380000000008</v>
      </c>
      <c r="F595" s="70"/>
      <c r="G595" s="79">
        <v>5961.2660000000005</v>
      </c>
      <c r="H595" s="70"/>
      <c r="I595" s="79">
        <v>5368.2290000000003</v>
      </c>
      <c r="J595" s="70"/>
      <c r="K595" s="79">
        <v>7314.0410000000002</v>
      </c>
      <c r="L595" s="70"/>
      <c r="M595" s="70">
        <v>5328.0159999999996</v>
      </c>
      <c r="N595" s="70"/>
      <c r="O595" s="79">
        <v>6754.6450000000013</v>
      </c>
      <c r="P595" s="70"/>
      <c r="Q595" s="79">
        <v>6121.6990000000005</v>
      </c>
      <c r="R595" s="70"/>
      <c r="S595" s="79">
        <v>7760.8070000000007</v>
      </c>
      <c r="T595" s="70"/>
      <c r="U595" s="70">
        <v>4400.880000000001</v>
      </c>
      <c r="V595" s="70"/>
      <c r="W595" s="98">
        <v>5213.8939999999993</v>
      </c>
      <c r="X595" s="70"/>
      <c r="Y595" s="70"/>
      <c r="Z595" s="70"/>
      <c r="AA595" s="70">
        <f t="shared" si="9"/>
        <v>65028.716</v>
      </c>
    </row>
    <row r="596" spans="1:27" x14ac:dyDescent="0.3">
      <c r="C596" s="70"/>
      <c r="D596" s="70"/>
      <c r="E596" s="79"/>
      <c r="F596" s="70"/>
      <c r="G596" s="79"/>
      <c r="H596" s="70"/>
      <c r="I596" s="79"/>
      <c r="J596" s="70"/>
      <c r="K596" s="79"/>
      <c r="L596" s="70"/>
      <c r="M596" s="70"/>
      <c r="N596" s="70"/>
      <c r="O596" s="79"/>
      <c r="P596" s="70"/>
      <c r="Q596" s="79"/>
      <c r="R596" s="70"/>
      <c r="S596" s="79"/>
      <c r="T596" s="70"/>
      <c r="U596" s="70"/>
      <c r="V596" s="70"/>
      <c r="W596" s="98"/>
      <c r="X596" s="70"/>
      <c r="Y596" s="70"/>
      <c r="Z596" s="70"/>
      <c r="AA596" s="70"/>
    </row>
    <row r="597" spans="1:27" ht="15.5" x14ac:dyDescent="0.35">
      <c r="A597" s="62" t="s">
        <v>172</v>
      </c>
      <c r="C597" s="72"/>
      <c r="D597" s="70"/>
      <c r="E597" s="80"/>
      <c r="F597" s="70"/>
      <c r="G597" s="80"/>
      <c r="H597" s="70"/>
      <c r="I597" s="80"/>
      <c r="J597" s="70"/>
      <c r="K597" s="80"/>
      <c r="L597" s="70"/>
      <c r="M597" s="73"/>
      <c r="N597" s="70"/>
      <c r="O597" s="80"/>
      <c r="P597" s="70"/>
      <c r="Q597" s="80"/>
      <c r="R597" s="70"/>
      <c r="S597" s="80"/>
      <c r="T597" s="70"/>
      <c r="U597" s="72"/>
      <c r="V597" s="70"/>
      <c r="W597" s="99"/>
      <c r="X597" s="70"/>
      <c r="Y597" s="72"/>
      <c r="Z597" s="70"/>
      <c r="AA597" s="70"/>
    </row>
    <row r="598" spans="1:27" x14ac:dyDescent="0.3">
      <c r="A598" s="32" t="s">
        <v>1</v>
      </c>
      <c r="C598" s="70">
        <v>282312.74</v>
      </c>
      <c r="D598" s="70"/>
      <c r="E598" s="79">
        <v>267424.77</v>
      </c>
      <c r="F598" s="70"/>
      <c r="G598" s="79">
        <v>230283.18</v>
      </c>
      <c r="H598" s="70"/>
      <c r="I598" s="79">
        <v>197685.41999999998</v>
      </c>
      <c r="J598" s="70"/>
      <c r="K598" s="79">
        <v>184622.35</v>
      </c>
      <c r="L598" s="70"/>
      <c r="M598" s="70">
        <v>230794.65999999997</v>
      </c>
      <c r="N598" s="70"/>
      <c r="O598" s="79">
        <v>85824.21</v>
      </c>
      <c r="P598" s="70"/>
      <c r="Q598" s="79">
        <v>226867.34</v>
      </c>
      <c r="R598" s="70"/>
      <c r="S598" s="79">
        <v>199663.82</v>
      </c>
      <c r="T598" s="70"/>
      <c r="U598" s="70">
        <v>254859.11000000002</v>
      </c>
      <c r="V598" s="70"/>
      <c r="W598" s="98">
        <v>202116.28</v>
      </c>
      <c r="X598" s="70"/>
      <c r="Y598" s="70"/>
      <c r="Z598" s="70"/>
      <c r="AA598" s="70">
        <f t="shared" si="9"/>
        <v>2362453.88</v>
      </c>
    </row>
    <row r="599" spans="1:27" x14ac:dyDescent="0.3">
      <c r="A599" s="32" t="s">
        <v>2</v>
      </c>
      <c r="C599" s="70">
        <v>261361.77</v>
      </c>
      <c r="D599" s="70"/>
      <c r="E599" s="79">
        <v>236594.44</v>
      </c>
      <c r="F599" s="70"/>
      <c r="G599" s="79">
        <v>211476.9</v>
      </c>
      <c r="H599" s="70"/>
      <c r="I599" s="79">
        <v>181476.12</v>
      </c>
      <c r="J599" s="70"/>
      <c r="K599" s="79">
        <v>172693.44999999998</v>
      </c>
      <c r="L599" s="70"/>
      <c r="M599" s="70">
        <v>209797.15000000002</v>
      </c>
      <c r="N599" s="70"/>
      <c r="O599" s="79">
        <v>73595.359999999986</v>
      </c>
      <c r="P599" s="70"/>
      <c r="Q599" s="79">
        <v>208048.61000000002</v>
      </c>
      <c r="R599" s="70"/>
      <c r="S599" s="79">
        <v>180930.35999999996</v>
      </c>
      <c r="T599" s="70"/>
      <c r="U599" s="70">
        <v>232337.28999999998</v>
      </c>
      <c r="V599" s="70"/>
      <c r="W599" s="98">
        <v>178649.59</v>
      </c>
      <c r="X599" s="70"/>
      <c r="Y599" s="70"/>
      <c r="Z599" s="70"/>
      <c r="AA599" s="70">
        <f t="shared" ref="AA599:AA611" si="10">SUM(C599:Z599)</f>
        <v>2146961.04</v>
      </c>
    </row>
    <row r="600" spans="1:27" ht="15" x14ac:dyDescent="0.3">
      <c r="A600" s="32" t="s">
        <v>88</v>
      </c>
      <c r="C600" s="70">
        <v>0</v>
      </c>
      <c r="D600" s="70"/>
      <c r="E600" s="79">
        <v>0</v>
      </c>
      <c r="F600" s="70"/>
      <c r="G600" s="79">
        <v>0</v>
      </c>
      <c r="H600" s="70"/>
      <c r="I600" s="79">
        <v>0</v>
      </c>
      <c r="J600" s="70"/>
      <c r="K600" s="79">
        <v>0</v>
      </c>
      <c r="L600" s="70"/>
      <c r="M600" s="70">
        <v>0</v>
      </c>
      <c r="N600" s="70"/>
      <c r="O600" s="79">
        <v>0</v>
      </c>
      <c r="P600" s="70"/>
      <c r="Q600" s="79">
        <v>0</v>
      </c>
      <c r="R600" s="70"/>
      <c r="S600" s="79">
        <v>0</v>
      </c>
      <c r="T600" s="70"/>
      <c r="U600" s="70">
        <v>0</v>
      </c>
      <c r="V600" s="70"/>
      <c r="W600" s="98">
        <v>0</v>
      </c>
      <c r="X600" s="70"/>
      <c r="Y600" s="70"/>
      <c r="Z600" s="70"/>
      <c r="AA600" s="70">
        <f t="shared" si="10"/>
        <v>0</v>
      </c>
    </row>
    <row r="601" spans="1:27" x14ac:dyDescent="0.3">
      <c r="A601" s="32" t="s">
        <v>31</v>
      </c>
      <c r="C601" s="70">
        <v>20950.97</v>
      </c>
      <c r="D601" s="70"/>
      <c r="E601" s="79">
        <v>30830.329999999994</v>
      </c>
      <c r="F601" s="70"/>
      <c r="G601" s="79">
        <v>18806.28</v>
      </c>
      <c r="H601" s="70"/>
      <c r="I601" s="79">
        <v>16209.3</v>
      </c>
      <c r="J601" s="70"/>
      <c r="K601" s="79">
        <v>11928.899999999998</v>
      </c>
      <c r="L601" s="70"/>
      <c r="M601" s="70">
        <v>20997.51</v>
      </c>
      <c r="N601" s="70"/>
      <c r="O601" s="79">
        <v>12228.849999999999</v>
      </c>
      <c r="P601" s="70"/>
      <c r="Q601" s="79">
        <v>18818.73</v>
      </c>
      <c r="R601" s="70"/>
      <c r="S601" s="79">
        <v>18733.46</v>
      </c>
      <c r="T601" s="70"/>
      <c r="U601" s="70">
        <v>22521.820000000007</v>
      </c>
      <c r="V601" s="70"/>
      <c r="W601" s="98">
        <v>23466.69</v>
      </c>
      <c r="X601" s="70"/>
      <c r="Y601" s="70"/>
      <c r="Z601" s="70"/>
      <c r="AA601" s="70">
        <f t="shared" si="10"/>
        <v>215492.84</v>
      </c>
    </row>
    <row r="602" spans="1:27" x14ac:dyDescent="0.3">
      <c r="A602" s="32" t="s">
        <v>87</v>
      </c>
      <c r="C602" s="70">
        <v>8799.4074000000001</v>
      </c>
      <c r="D602" s="70"/>
      <c r="E602" s="79">
        <v>12948.738600000001</v>
      </c>
      <c r="F602" s="70"/>
      <c r="G602" s="79">
        <v>7898.6375999999991</v>
      </c>
      <c r="H602" s="70"/>
      <c r="I602" s="79">
        <v>6807.9059999999999</v>
      </c>
      <c r="J602" s="70"/>
      <c r="K602" s="79">
        <v>5010.137999999999</v>
      </c>
      <c r="L602" s="70"/>
      <c r="M602" s="70">
        <v>8818.9542000000001</v>
      </c>
      <c r="N602" s="70"/>
      <c r="O602" s="79">
        <v>5136.1170000000002</v>
      </c>
      <c r="P602" s="70"/>
      <c r="Q602" s="79">
        <v>7903.8666000000012</v>
      </c>
      <c r="R602" s="70"/>
      <c r="S602" s="79">
        <v>7868.0532000000003</v>
      </c>
      <c r="T602" s="70"/>
      <c r="U602" s="70">
        <v>9459.1643999999997</v>
      </c>
      <c r="V602" s="70"/>
      <c r="W602" s="98">
        <v>9856.009799999998</v>
      </c>
      <c r="X602" s="70"/>
      <c r="Y602" s="70"/>
      <c r="Z602" s="70"/>
      <c r="AA602" s="70">
        <f t="shared" si="10"/>
        <v>90506.992799999993</v>
      </c>
    </row>
    <row r="603" spans="1:27" ht="15" x14ac:dyDescent="0.3">
      <c r="A603" s="32" t="s">
        <v>89</v>
      </c>
      <c r="C603" s="70">
        <v>2095.0970000000002</v>
      </c>
      <c r="D603" s="70"/>
      <c r="E603" s="79">
        <v>3083.0329999999999</v>
      </c>
      <c r="F603" s="70"/>
      <c r="G603" s="79">
        <v>1880.6280000000002</v>
      </c>
      <c r="H603" s="70"/>
      <c r="I603" s="79">
        <v>1620.9299999999998</v>
      </c>
      <c r="J603" s="70"/>
      <c r="K603" s="79">
        <v>1192.8899999999999</v>
      </c>
      <c r="L603" s="70"/>
      <c r="M603" s="70">
        <v>2099.7510000000002</v>
      </c>
      <c r="N603" s="70"/>
      <c r="O603" s="79">
        <v>1222.885</v>
      </c>
      <c r="P603" s="70"/>
      <c r="Q603" s="79">
        <v>1881.8730000000003</v>
      </c>
      <c r="R603" s="70"/>
      <c r="S603" s="79">
        <v>1873.3460000000002</v>
      </c>
      <c r="T603" s="70"/>
      <c r="U603" s="70">
        <v>2252.1820000000002</v>
      </c>
      <c r="V603" s="70"/>
      <c r="W603" s="98">
        <v>2346.6689999999999</v>
      </c>
      <c r="X603" s="70"/>
      <c r="Y603" s="70"/>
      <c r="Z603" s="70"/>
      <c r="AA603" s="70">
        <f t="shared" si="10"/>
        <v>21549.284</v>
      </c>
    </row>
    <row r="604" spans="1:27" x14ac:dyDescent="0.3">
      <c r="C604" s="70"/>
      <c r="D604" s="70"/>
      <c r="E604" s="79"/>
      <c r="F604" s="70"/>
      <c r="G604" s="79"/>
      <c r="H604" s="70"/>
      <c r="I604" s="79"/>
      <c r="J604" s="70"/>
      <c r="K604" s="79"/>
      <c r="L604" s="70"/>
      <c r="M604" s="70"/>
      <c r="N604" s="70"/>
      <c r="O604" s="79"/>
      <c r="P604" s="70"/>
      <c r="Q604" s="79"/>
      <c r="R604" s="70"/>
      <c r="S604" s="79"/>
      <c r="T604" s="70"/>
      <c r="U604" s="70"/>
      <c r="V604" s="70"/>
      <c r="W604" s="98"/>
      <c r="X604" s="70"/>
      <c r="Y604" s="70"/>
      <c r="Z604" s="70"/>
      <c r="AA604" s="70"/>
    </row>
    <row r="605" spans="1:27" s="5" customFormat="1" ht="15.5" x14ac:dyDescent="0.35">
      <c r="A605" s="62" t="s">
        <v>173</v>
      </c>
      <c r="B605" s="32"/>
      <c r="C605" s="72"/>
      <c r="D605" s="70"/>
      <c r="E605" s="80"/>
      <c r="F605" s="70"/>
      <c r="G605" s="80"/>
      <c r="H605" s="70"/>
      <c r="I605" s="80"/>
      <c r="J605" s="70"/>
      <c r="K605" s="80"/>
      <c r="L605" s="70"/>
      <c r="M605" s="73"/>
      <c r="N605" s="70"/>
      <c r="O605" s="80"/>
      <c r="P605" s="70"/>
      <c r="Q605" s="80"/>
      <c r="R605" s="70"/>
      <c r="S605" s="80"/>
      <c r="T605" s="70"/>
      <c r="U605" s="72"/>
      <c r="V605" s="70"/>
      <c r="W605" s="99"/>
      <c r="X605" s="70"/>
      <c r="Y605" s="72"/>
      <c r="Z605" s="70"/>
      <c r="AA605" s="70"/>
    </row>
    <row r="606" spans="1:27" s="5" customFormat="1" x14ac:dyDescent="0.3">
      <c r="A606" s="32" t="s">
        <v>1</v>
      </c>
      <c r="B606" s="32"/>
      <c r="C606" s="70">
        <v>382275.89999999997</v>
      </c>
      <c r="D606" s="70"/>
      <c r="E606" s="79">
        <v>466178.44000000006</v>
      </c>
      <c r="F606" s="70"/>
      <c r="G606" s="79">
        <v>682803.44000000006</v>
      </c>
      <c r="H606" s="70"/>
      <c r="I606" s="79">
        <v>658377.16999999993</v>
      </c>
      <c r="J606" s="70"/>
      <c r="K606" s="79">
        <v>806347.83000000007</v>
      </c>
      <c r="L606" s="70"/>
      <c r="M606" s="70">
        <v>881204.6399999999</v>
      </c>
      <c r="N606" s="70"/>
      <c r="O606" s="79">
        <v>551170.64999999991</v>
      </c>
      <c r="P606" s="70"/>
      <c r="Q606" s="79">
        <v>752043.69</v>
      </c>
      <c r="R606" s="70"/>
      <c r="S606" s="79">
        <v>986810.46000000008</v>
      </c>
      <c r="T606" s="70"/>
      <c r="U606" s="70">
        <v>911907.21</v>
      </c>
      <c r="V606" s="70"/>
      <c r="W606" s="98">
        <v>1269955.1500000001</v>
      </c>
      <c r="X606" s="70"/>
      <c r="Y606" s="74"/>
      <c r="Z606" s="70"/>
      <c r="AA606" s="70">
        <f>SUM(C606:Z606)</f>
        <v>8349074.5800000001</v>
      </c>
    </row>
    <row r="607" spans="1:27" s="5" customFormat="1" x14ac:dyDescent="0.3">
      <c r="A607" s="32" t="s">
        <v>2</v>
      </c>
      <c r="B607" s="32"/>
      <c r="C607" s="70">
        <v>363925.74</v>
      </c>
      <c r="D607" s="70"/>
      <c r="E607" s="79">
        <v>428840.95</v>
      </c>
      <c r="F607" s="70"/>
      <c r="G607" s="79">
        <v>640404.15</v>
      </c>
      <c r="H607" s="70"/>
      <c r="I607" s="79">
        <v>604557.18000000005</v>
      </c>
      <c r="J607" s="70"/>
      <c r="K607" s="79">
        <v>752023.03</v>
      </c>
      <c r="L607" s="70"/>
      <c r="M607" s="70">
        <v>831199.1399999999</v>
      </c>
      <c r="N607" s="70"/>
      <c r="O607" s="79">
        <v>507761.09</v>
      </c>
      <c r="P607" s="70"/>
      <c r="Q607" s="79">
        <v>692262.97</v>
      </c>
      <c r="R607" s="70"/>
      <c r="S607" s="79">
        <v>897470.76</v>
      </c>
      <c r="T607" s="70"/>
      <c r="U607" s="70">
        <v>835265.51</v>
      </c>
      <c r="V607" s="70"/>
      <c r="W607" s="98">
        <v>1196324.3400000001</v>
      </c>
      <c r="X607" s="70"/>
      <c r="Y607" s="74"/>
      <c r="Z607" s="70"/>
      <c r="AA607" s="70">
        <f t="shared" si="10"/>
        <v>7750034.8599999985</v>
      </c>
    </row>
    <row r="608" spans="1:27" s="5" customFormat="1" ht="15" x14ac:dyDescent="0.3">
      <c r="A608" s="32" t="s">
        <v>88</v>
      </c>
      <c r="B608" s="32"/>
      <c r="C608" s="70">
        <v>0</v>
      </c>
      <c r="D608" s="70"/>
      <c r="E608" s="79">
        <v>0</v>
      </c>
      <c r="F608" s="70"/>
      <c r="G608" s="79">
        <v>0</v>
      </c>
      <c r="H608" s="70"/>
      <c r="I608" s="79">
        <v>0</v>
      </c>
      <c r="J608" s="70"/>
      <c r="K608" s="79">
        <v>0</v>
      </c>
      <c r="L608" s="70"/>
      <c r="M608" s="70">
        <v>0</v>
      </c>
      <c r="N608" s="70"/>
      <c r="O608" s="79">
        <v>0</v>
      </c>
      <c r="P608" s="70"/>
      <c r="Q608" s="79">
        <v>0</v>
      </c>
      <c r="R608" s="70"/>
      <c r="S608" s="79">
        <v>0</v>
      </c>
      <c r="T608" s="70"/>
      <c r="U608" s="70">
        <v>0</v>
      </c>
      <c r="V608" s="70"/>
      <c r="W608" s="98">
        <v>0</v>
      </c>
      <c r="X608" s="70"/>
      <c r="Y608" s="74"/>
      <c r="Z608" s="70"/>
      <c r="AA608" s="70">
        <f t="shared" si="10"/>
        <v>0</v>
      </c>
    </row>
    <row r="609" spans="1:27" s="5" customFormat="1" x14ac:dyDescent="0.3">
      <c r="A609" s="32" t="s">
        <v>31</v>
      </c>
      <c r="B609" s="32"/>
      <c r="C609" s="70">
        <v>18350.16</v>
      </c>
      <c r="D609" s="70"/>
      <c r="E609" s="79">
        <v>37337.490000000005</v>
      </c>
      <c r="F609" s="70"/>
      <c r="G609" s="79">
        <v>42399.29</v>
      </c>
      <c r="H609" s="70"/>
      <c r="I609" s="79">
        <v>53819.99</v>
      </c>
      <c r="J609" s="70"/>
      <c r="K609" s="79">
        <v>54324.800000000003</v>
      </c>
      <c r="L609" s="70"/>
      <c r="M609" s="70">
        <v>50005.5</v>
      </c>
      <c r="N609" s="70"/>
      <c r="O609" s="79">
        <v>43409.56</v>
      </c>
      <c r="P609" s="70"/>
      <c r="Q609" s="79">
        <v>59780.72</v>
      </c>
      <c r="R609" s="70"/>
      <c r="S609" s="79">
        <v>89339.700000000012</v>
      </c>
      <c r="T609" s="70"/>
      <c r="U609" s="70">
        <v>76641.7</v>
      </c>
      <c r="V609" s="70"/>
      <c r="W609" s="98">
        <v>73630.81</v>
      </c>
      <c r="X609" s="70"/>
      <c r="Y609" s="74"/>
      <c r="Z609" s="70"/>
      <c r="AA609" s="70">
        <f t="shared" si="10"/>
        <v>599039.72</v>
      </c>
    </row>
    <row r="610" spans="1:27" s="5" customFormat="1" x14ac:dyDescent="0.3">
      <c r="A610" s="32" t="s">
        <v>87</v>
      </c>
      <c r="B610" s="32"/>
      <c r="C610" s="70">
        <v>7707.0671999999995</v>
      </c>
      <c r="D610" s="70"/>
      <c r="E610" s="79">
        <v>15681.745800000001</v>
      </c>
      <c r="F610" s="70"/>
      <c r="G610" s="79">
        <v>17807.701799999999</v>
      </c>
      <c r="H610" s="70"/>
      <c r="I610" s="79">
        <v>22604.395799999998</v>
      </c>
      <c r="J610" s="70"/>
      <c r="K610" s="79">
        <v>22816.415999999997</v>
      </c>
      <c r="L610" s="70"/>
      <c r="M610" s="70">
        <v>21002.309999999998</v>
      </c>
      <c r="N610" s="70"/>
      <c r="O610" s="79">
        <v>18232.015199999998</v>
      </c>
      <c r="P610" s="70"/>
      <c r="Q610" s="79">
        <v>25107.902400000003</v>
      </c>
      <c r="R610" s="70"/>
      <c r="S610" s="79">
        <v>37522.673999999999</v>
      </c>
      <c r="T610" s="70"/>
      <c r="U610" s="70">
        <v>32189.513999999999</v>
      </c>
      <c r="V610" s="70"/>
      <c r="W610" s="98">
        <v>30924.940200000005</v>
      </c>
      <c r="X610" s="70"/>
      <c r="Y610" s="74"/>
      <c r="Z610" s="70"/>
      <c r="AA610" s="70">
        <f t="shared" si="10"/>
        <v>251596.68239999999</v>
      </c>
    </row>
    <row r="611" spans="1:27" s="5" customFormat="1" ht="15" x14ac:dyDescent="0.3">
      <c r="A611" s="32" t="s">
        <v>89</v>
      </c>
      <c r="B611" s="32"/>
      <c r="C611" s="70">
        <v>1835.0160000000001</v>
      </c>
      <c r="D611" s="70"/>
      <c r="E611" s="79">
        <v>3733.7490000000007</v>
      </c>
      <c r="F611" s="70"/>
      <c r="G611" s="79">
        <v>4239.9290000000001</v>
      </c>
      <c r="H611" s="70"/>
      <c r="I611" s="79">
        <v>5381.9990000000007</v>
      </c>
      <c r="J611" s="70"/>
      <c r="K611" s="79">
        <v>5432.4800000000005</v>
      </c>
      <c r="L611" s="70"/>
      <c r="M611" s="70">
        <v>5000.5500000000011</v>
      </c>
      <c r="N611" s="70"/>
      <c r="O611" s="79">
        <v>4340.9560000000001</v>
      </c>
      <c r="P611" s="70"/>
      <c r="Q611" s="79">
        <v>5978.0720000000001</v>
      </c>
      <c r="R611" s="70"/>
      <c r="S611" s="79">
        <v>8933.9700000000012</v>
      </c>
      <c r="T611" s="70"/>
      <c r="U611" s="70">
        <v>7664.1699999999992</v>
      </c>
      <c r="V611" s="70"/>
      <c r="W611" s="98">
        <v>7363.081000000001</v>
      </c>
      <c r="X611" s="70"/>
      <c r="Y611" s="74"/>
      <c r="Z611" s="70"/>
      <c r="AA611" s="70">
        <f t="shared" si="10"/>
        <v>59903.972000000002</v>
      </c>
    </row>
    <row r="612" spans="1:27" s="5" customFormat="1" x14ac:dyDescent="0.3">
      <c r="A612" s="32"/>
      <c r="B612" s="32"/>
      <c r="C612" s="70"/>
      <c r="D612" s="70"/>
      <c r="E612" s="79"/>
      <c r="F612" s="70"/>
      <c r="G612" s="79"/>
      <c r="H612" s="70"/>
      <c r="I612" s="79"/>
      <c r="J612" s="70"/>
      <c r="K612" s="79"/>
      <c r="L612" s="70"/>
      <c r="M612" s="70"/>
      <c r="N612" s="70"/>
      <c r="O612" s="79"/>
      <c r="P612" s="70"/>
      <c r="Q612" s="79"/>
      <c r="R612" s="70"/>
      <c r="S612" s="79"/>
      <c r="T612" s="70"/>
      <c r="U612" s="70"/>
      <c r="V612" s="70"/>
      <c r="W612" s="98"/>
      <c r="X612" s="70"/>
      <c r="Y612" s="74"/>
      <c r="Z612" s="70"/>
      <c r="AA612" s="70"/>
    </row>
    <row r="613" spans="1:27" s="5" customFormat="1" ht="15.5" x14ac:dyDescent="0.35">
      <c r="A613" s="62" t="s">
        <v>178</v>
      </c>
      <c r="B613" s="32"/>
      <c r="C613" s="70"/>
      <c r="D613" s="70"/>
      <c r="E613" s="79"/>
      <c r="F613" s="70"/>
      <c r="G613" s="79"/>
      <c r="H613" s="70"/>
      <c r="I613" s="80"/>
      <c r="J613" s="70"/>
      <c r="K613" s="80"/>
      <c r="L613" s="70"/>
      <c r="M613" s="73"/>
      <c r="N613" s="70"/>
      <c r="O613" s="80"/>
      <c r="P613" s="70"/>
      <c r="Q613" s="80"/>
      <c r="R613" s="70"/>
      <c r="S613" s="80"/>
      <c r="T613" s="70"/>
      <c r="U613" s="72"/>
      <c r="V613" s="70"/>
      <c r="W613" s="99"/>
      <c r="X613" s="70"/>
      <c r="Y613" s="74"/>
      <c r="Z613" s="70"/>
      <c r="AA613" s="70"/>
    </row>
    <row r="614" spans="1:27" s="5" customFormat="1" x14ac:dyDescent="0.3">
      <c r="A614" s="32" t="s">
        <v>1</v>
      </c>
      <c r="B614" s="32"/>
      <c r="C614" s="70"/>
      <c r="D614" s="70"/>
      <c r="E614" s="79"/>
      <c r="F614" s="70"/>
      <c r="G614" s="79"/>
      <c r="H614" s="70"/>
      <c r="I614" s="79">
        <v>361806.04</v>
      </c>
      <c r="J614" s="70"/>
      <c r="K614" s="79">
        <v>717546.88</v>
      </c>
      <c r="L614" s="70"/>
      <c r="M614" s="70">
        <v>704549.46000000008</v>
      </c>
      <c r="N614" s="70"/>
      <c r="O614" s="79">
        <v>679038.63</v>
      </c>
      <c r="P614" s="70"/>
      <c r="Q614" s="79">
        <v>728654.45</v>
      </c>
      <c r="R614" s="70"/>
      <c r="S614" s="79">
        <v>783499.34999999986</v>
      </c>
      <c r="T614" s="70"/>
      <c r="U614" s="70">
        <v>987060.6100000001</v>
      </c>
      <c r="V614" s="70"/>
      <c r="W614" s="98">
        <v>810226.03</v>
      </c>
      <c r="X614" s="70"/>
      <c r="Y614" s="74"/>
      <c r="Z614" s="70"/>
      <c r="AA614" s="70">
        <f t="shared" ref="AA614:AA619" si="11">SUM(C614:Z614)</f>
        <v>5772381.4500000002</v>
      </c>
    </row>
    <row r="615" spans="1:27" s="5" customFormat="1" x14ac:dyDescent="0.3">
      <c r="A615" s="32" t="s">
        <v>2</v>
      </c>
      <c r="B615" s="32"/>
      <c r="C615" s="70"/>
      <c r="D615" s="70"/>
      <c r="E615" s="79"/>
      <c r="F615" s="70"/>
      <c r="G615" s="79"/>
      <c r="H615" s="70"/>
      <c r="I615" s="79">
        <v>339663.17999999993</v>
      </c>
      <c r="J615" s="70"/>
      <c r="K615" s="79">
        <v>662581.40999999992</v>
      </c>
      <c r="L615" s="70"/>
      <c r="M615" s="70">
        <v>643135.73</v>
      </c>
      <c r="N615" s="70"/>
      <c r="O615" s="79">
        <v>638609.29</v>
      </c>
      <c r="P615" s="70"/>
      <c r="Q615" s="79">
        <v>681610.21</v>
      </c>
      <c r="R615" s="70"/>
      <c r="S615" s="79">
        <v>741603.26000000013</v>
      </c>
      <c r="T615" s="70"/>
      <c r="U615" s="70">
        <v>922569.85000000009</v>
      </c>
      <c r="V615" s="70"/>
      <c r="W615" s="98">
        <v>743519.67</v>
      </c>
      <c r="X615" s="70"/>
      <c r="Y615" s="74"/>
      <c r="Z615" s="70"/>
      <c r="AA615" s="70">
        <f t="shared" si="11"/>
        <v>5373292.5999999996</v>
      </c>
    </row>
    <row r="616" spans="1:27" s="5" customFormat="1" ht="15" x14ac:dyDescent="0.3">
      <c r="A616" s="32" t="s">
        <v>88</v>
      </c>
      <c r="B616" s="32"/>
      <c r="C616" s="70"/>
      <c r="D616" s="70"/>
      <c r="E616" s="79"/>
      <c r="F616" s="70"/>
      <c r="G616" s="79"/>
      <c r="H616" s="70"/>
      <c r="I616" s="79">
        <v>-4168.3200000000006</v>
      </c>
      <c r="J616" s="70"/>
      <c r="K616" s="79">
        <v>0</v>
      </c>
      <c r="L616" s="70"/>
      <c r="M616" s="70">
        <v>0</v>
      </c>
      <c r="N616" s="70"/>
      <c r="O616" s="79">
        <v>0</v>
      </c>
      <c r="P616" s="70"/>
      <c r="Q616" s="79">
        <v>0</v>
      </c>
      <c r="R616" s="70"/>
      <c r="S616" s="79">
        <v>0</v>
      </c>
      <c r="T616" s="70"/>
      <c r="U616" s="70">
        <v>0</v>
      </c>
      <c r="V616" s="70"/>
      <c r="W616" s="98">
        <v>0</v>
      </c>
      <c r="X616" s="70"/>
      <c r="Y616" s="74"/>
      <c r="Z616" s="70"/>
      <c r="AA616" s="70">
        <f t="shared" si="11"/>
        <v>-4168.3200000000006</v>
      </c>
    </row>
    <row r="617" spans="1:27" s="5" customFormat="1" x14ac:dyDescent="0.3">
      <c r="A617" s="32" t="s">
        <v>31</v>
      </c>
      <c r="B617" s="32"/>
      <c r="C617" s="70"/>
      <c r="D617" s="70"/>
      <c r="E617" s="79"/>
      <c r="F617" s="70"/>
      <c r="G617" s="79"/>
      <c r="H617" s="70"/>
      <c r="I617" s="79">
        <v>22142.86</v>
      </c>
      <c r="J617" s="70"/>
      <c r="K617" s="79">
        <v>54965.47</v>
      </c>
      <c r="L617" s="70"/>
      <c r="M617" s="70">
        <v>61413.729999999989</v>
      </c>
      <c r="N617" s="70"/>
      <c r="O617" s="79">
        <v>40429.340000000011</v>
      </c>
      <c r="P617" s="70"/>
      <c r="Q617" s="79">
        <v>47044.239999999991</v>
      </c>
      <c r="R617" s="70"/>
      <c r="S617" s="79">
        <v>41896.089999999997</v>
      </c>
      <c r="T617" s="70"/>
      <c r="U617" s="70">
        <v>64490.760000000009</v>
      </c>
      <c r="V617" s="70"/>
      <c r="W617" s="98">
        <v>66706.36</v>
      </c>
      <c r="X617" s="70"/>
      <c r="Y617" s="74"/>
      <c r="Z617" s="70"/>
      <c r="AA617" s="70">
        <f t="shared" si="11"/>
        <v>399088.85</v>
      </c>
    </row>
    <row r="618" spans="1:27" s="5" customFormat="1" x14ac:dyDescent="0.3">
      <c r="A618" s="32" t="s">
        <v>87</v>
      </c>
      <c r="B618" s="32"/>
      <c r="C618" s="70"/>
      <c r="D618" s="70"/>
      <c r="E618" s="79"/>
      <c r="F618" s="70"/>
      <c r="G618" s="79"/>
      <c r="H618" s="70"/>
      <c r="I618" s="79">
        <v>9300.0012000000006</v>
      </c>
      <c r="J618" s="70"/>
      <c r="K618" s="79">
        <v>23085.497400000004</v>
      </c>
      <c r="L618" s="70"/>
      <c r="M618" s="70">
        <v>25793.766599999999</v>
      </c>
      <c r="N618" s="70"/>
      <c r="O618" s="79">
        <v>16980.322799999998</v>
      </c>
      <c r="P618" s="70"/>
      <c r="Q618" s="79">
        <v>19758.5808</v>
      </c>
      <c r="R618" s="70"/>
      <c r="S618" s="79">
        <v>17596.357800000002</v>
      </c>
      <c r="T618" s="70"/>
      <c r="U618" s="70">
        <v>27086.119199999997</v>
      </c>
      <c r="V618" s="70"/>
      <c r="W618" s="98">
        <v>28016.671199999997</v>
      </c>
      <c r="X618" s="70"/>
      <c r="Y618" s="74"/>
      <c r="Z618" s="70"/>
      <c r="AA618" s="70">
        <f t="shared" si="11"/>
        <v>167617.31699999998</v>
      </c>
    </row>
    <row r="619" spans="1:27" s="5" customFormat="1" ht="15" x14ac:dyDescent="0.3">
      <c r="A619" s="32" t="s">
        <v>89</v>
      </c>
      <c r="B619" s="32"/>
      <c r="C619" s="70"/>
      <c r="D619" s="70"/>
      <c r="E619" s="79"/>
      <c r="F619" s="70"/>
      <c r="G619" s="79"/>
      <c r="H619" s="70"/>
      <c r="I619" s="79">
        <v>2214.2860000000001</v>
      </c>
      <c r="J619" s="70"/>
      <c r="K619" s="79">
        <v>5496.5470000000005</v>
      </c>
      <c r="L619" s="70"/>
      <c r="M619" s="70">
        <v>6141.3730000000005</v>
      </c>
      <c r="N619" s="70"/>
      <c r="O619" s="79">
        <v>4042.9339999999997</v>
      </c>
      <c r="P619" s="70"/>
      <c r="Q619" s="79">
        <v>4704.424</v>
      </c>
      <c r="R619" s="70"/>
      <c r="S619" s="79">
        <v>4189.6090000000004</v>
      </c>
      <c r="T619" s="70"/>
      <c r="U619" s="70">
        <v>6449.076</v>
      </c>
      <c r="V619" s="70"/>
      <c r="W619" s="98">
        <v>6670.6360000000004</v>
      </c>
      <c r="X619" s="70"/>
      <c r="Y619" s="74"/>
      <c r="Z619" s="70"/>
      <c r="AA619" s="70">
        <f t="shared" si="11"/>
        <v>39908.885000000002</v>
      </c>
    </row>
    <row r="620" spans="1:27" x14ac:dyDescent="0.3">
      <c r="C620" s="70"/>
      <c r="D620" s="70"/>
      <c r="E620" s="79"/>
      <c r="G620" s="68"/>
      <c r="I620" s="79"/>
      <c r="M620" s="70"/>
      <c r="O620" s="79"/>
      <c r="Q620" s="79"/>
      <c r="S620" s="79"/>
      <c r="U620" s="70"/>
      <c r="W620" s="98"/>
      <c r="Y620" s="68"/>
    </row>
    <row r="621" spans="1:27" ht="15.5" x14ac:dyDescent="0.35">
      <c r="A621" s="62" t="s">
        <v>179</v>
      </c>
      <c r="C621" s="70"/>
      <c r="D621" s="70"/>
      <c r="E621" s="79"/>
      <c r="G621" s="68"/>
      <c r="I621" s="79"/>
      <c r="M621" s="70"/>
      <c r="O621" s="79"/>
      <c r="Q621" s="80"/>
      <c r="S621" s="80"/>
      <c r="U621" s="72"/>
      <c r="W621" s="99"/>
      <c r="Y621" s="68"/>
    </row>
    <row r="622" spans="1:27" x14ac:dyDescent="0.3">
      <c r="A622" s="32" t="s">
        <v>1</v>
      </c>
      <c r="C622" s="70"/>
      <c r="D622" s="70"/>
      <c r="E622" s="79"/>
      <c r="G622" s="68"/>
      <c r="I622" s="79"/>
      <c r="M622" s="70"/>
      <c r="O622" s="79">
        <v>240374.08999999997</v>
      </c>
      <c r="Q622" s="79">
        <v>357076.39</v>
      </c>
      <c r="S622" s="79">
        <v>375359.08999999997</v>
      </c>
      <c r="U622" s="70">
        <v>527295.93999999994</v>
      </c>
      <c r="W622" s="98">
        <v>650593.47999999986</v>
      </c>
      <c r="Y622" s="68"/>
      <c r="AA622" s="70">
        <f t="shared" ref="AA622:AA627" si="12">SUM(O622:Z622)</f>
        <v>2150698.9899999998</v>
      </c>
    </row>
    <row r="623" spans="1:27" x14ac:dyDescent="0.3">
      <c r="A623" s="32" t="s">
        <v>2</v>
      </c>
      <c r="C623" s="70"/>
      <c r="D623" s="70"/>
      <c r="E623" s="79"/>
      <c r="G623" s="68"/>
      <c r="I623" s="79"/>
      <c r="M623" s="70"/>
      <c r="O623" s="79">
        <v>211444.96</v>
      </c>
      <c r="Q623" s="79">
        <v>332324.77999999991</v>
      </c>
      <c r="S623" s="79">
        <v>343342.37</v>
      </c>
      <c r="U623" s="70">
        <v>495402.58</v>
      </c>
      <c r="W623" s="98">
        <v>608750.72</v>
      </c>
      <c r="Y623" s="68"/>
      <c r="AA623" s="70">
        <f t="shared" si="12"/>
        <v>1991265.41</v>
      </c>
    </row>
    <row r="624" spans="1:27" ht="15" x14ac:dyDescent="0.3">
      <c r="A624" s="32" t="s">
        <v>88</v>
      </c>
      <c r="C624" s="70"/>
      <c r="D624" s="70"/>
      <c r="E624" s="79"/>
      <c r="G624" s="68"/>
      <c r="I624" s="79"/>
      <c r="M624" s="70"/>
      <c r="O624" s="79">
        <v>-0.95</v>
      </c>
      <c r="Q624" s="79">
        <v>0</v>
      </c>
      <c r="S624" s="79">
        <v>0</v>
      </c>
      <c r="U624" s="70">
        <v>0</v>
      </c>
      <c r="W624" s="98">
        <v>0</v>
      </c>
      <c r="Y624" s="68"/>
      <c r="AA624" s="70">
        <f t="shared" si="12"/>
        <v>-0.95</v>
      </c>
    </row>
    <row r="625" spans="1:31" x14ac:dyDescent="0.3">
      <c r="A625" s="32" t="s">
        <v>31</v>
      </c>
      <c r="C625" s="70"/>
      <c r="D625" s="70"/>
      <c r="E625" s="79"/>
      <c r="G625" s="68"/>
      <c r="I625" s="79"/>
      <c r="M625" s="70"/>
      <c r="O625" s="79">
        <v>28929.13</v>
      </c>
      <c r="Q625" s="79">
        <v>24751.610000000004</v>
      </c>
      <c r="S625" s="79">
        <v>32016.720000000005</v>
      </c>
      <c r="U625" s="70">
        <v>31893.360000000001</v>
      </c>
      <c r="W625" s="98">
        <v>41842.759999999995</v>
      </c>
      <c r="Y625" s="68"/>
      <c r="AA625" s="70">
        <f t="shared" si="12"/>
        <v>159433.58000000002</v>
      </c>
    </row>
    <row r="626" spans="1:31" x14ac:dyDescent="0.3">
      <c r="A626" s="32" t="s">
        <v>87</v>
      </c>
      <c r="C626" s="70"/>
      <c r="D626" s="70"/>
      <c r="E626" s="79"/>
      <c r="G626" s="68"/>
      <c r="I626" s="79"/>
      <c r="M626" s="70"/>
      <c r="O626" s="79">
        <v>12150.2346</v>
      </c>
      <c r="Q626" s="79">
        <v>10395.676200000002</v>
      </c>
      <c r="S626" s="79">
        <v>13447.0224</v>
      </c>
      <c r="U626" s="70">
        <v>13395.2112</v>
      </c>
      <c r="W626" s="98">
        <v>17573.959200000001</v>
      </c>
      <c r="Y626" s="68"/>
      <c r="AA626" s="70">
        <f t="shared" si="12"/>
        <v>66962.103600000002</v>
      </c>
    </row>
    <row r="627" spans="1:31" ht="15" x14ac:dyDescent="0.3">
      <c r="A627" s="32" t="s">
        <v>89</v>
      </c>
      <c r="C627" s="70"/>
      <c r="D627" s="70"/>
      <c r="E627" s="79"/>
      <c r="G627" s="68"/>
      <c r="I627" s="79"/>
      <c r="M627" s="70"/>
      <c r="O627" s="79">
        <v>2892.913</v>
      </c>
      <c r="Q627" s="79">
        <v>2475.1610000000005</v>
      </c>
      <c r="S627" s="79">
        <v>3201.6720000000005</v>
      </c>
      <c r="U627" s="70">
        <v>3189.3360000000002</v>
      </c>
      <c r="W627" s="98">
        <v>4184.2759999999998</v>
      </c>
      <c r="Y627" s="68"/>
      <c r="AA627" s="70">
        <f t="shared" si="12"/>
        <v>15943.358000000002</v>
      </c>
    </row>
    <row r="628" spans="1:31" x14ac:dyDescent="0.3">
      <c r="C628" s="70"/>
      <c r="D628" s="70"/>
      <c r="E628" s="79"/>
      <c r="G628" s="68"/>
      <c r="I628" s="79"/>
      <c r="M628" s="70"/>
      <c r="O628" s="79"/>
      <c r="Q628" s="79"/>
      <c r="S628" s="79"/>
      <c r="U628" s="70"/>
      <c r="W628" s="98"/>
      <c r="Y628" s="68"/>
      <c r="AA628" s="70"/>
    </row>
    <row r="629" spans="1:31" ht="15.5" x14ac:dyDescent="0.35">
      <c r="A629" s="62" t="s">
        <v>180</v>
      </c>
      <c r="C629" s="70"/>
      <c r="D629" s="70"/>
      <c r="E629" s="79"/>
      <c r="G629" s="68"/>
      <c r="I629" s="79"/>
      <c r="M629" s="70"/>
      <c r="O629" s="79"/>
      <c r="Q629" s="79"/>
      <c r="S629" s="79"/>
      <c r="U629" s="72"/>
      <c r="W629" s="99"/>
      <c r="Y629" s="68"/>
      <c r="AA629" s="70"/>
    </row>
    <row r="630" spans="1:31" x14ac:dyDescent="0.3">
      <c r="A630" s="32" t="s">
        <v>1</v>
      </c>
      <c r="C630" s="70"/>
      <c r="D630" s="70"/>
      <c r="E630" s="79"/>
      <c r="G630" s="68"/>
      <c r="I630" s="79"/>
      <c r="M630" s="70"/>
      <c r="O630" s="79"/>
      <c r="Q630" s="79"/>
      <c r="S630" s="79"/>
      <c r="U630" s="70">
        <v>94477.709999999992</v>
      </c>
      <c r="W630" s="98">
        <v>163175.40999999997</v>
      </c>
      <c r="Y630" s="68"/>
      <c r="AA630" s="70">
        <f t="shared" ref="AA630:AA635" si="13">SUM(U630:Z630)</f>
        <v>257653.11999999997</v>
      </c>
    </row>
    <row r="631" spans="1:31" x14ac:dyDescent="0.3">
      <c r="A631" s="32" t="s">
        <v>2</v>
      </c>
      <c r="C631" s="70"/>
      <c r="D631" s="70"/>
      <c r="E631" s="79"/>
      <c r="G631" s="68"/>
      <c r="I631" s="79"/>
      <c r="M631" s="70"/>
      <c r="O631" s="79"/>
      <c r="Q631" s="79"/>
      <c r="S631" s="79"/>
      <c r="U631" s="70">
        <v>83622.329999999987</v>
      </c>
      <c r="W631" s="98">
        <v>148844.16999999998</v>
      </c>
      <c r="Y631" s="68"/>
      <c r="AA631" s="70">
        <f t="shared" si="13"/>
        <v>232466.49999999997</v>
      </c>
    </row>
    <row r="632" spans="1:31" ht="15" x14ac:dyDescent="0.3">
      <c r="A632" s="32" t="s">
        <v>88</v>
      </c>
      <c r="C632" s="70"/>
      <c r="D632" s="70"/>
      <c r="E632" s="79"/>
      <c r="G632" s="68"/>
      <c r="I632" s="79"/>
      <c r="M632" s="70"/>
      <c r="O632" s="79"/>
      <c r="Q632" s="79"/>
      <c r="S632" s="79"/>
      <c r="U632" s="70">
        <v>0</v>
      </c>
      <c r="W632" s="98">
        <v>0</v>
      </c>
      <c r="Y632" s="68"/>
      <c r="AA632" s="70">
        <f t="shared" si="13"/>
        <v>0</v>
      </c>
    </row>
    <row r="633" spans="1:31" x14ac:dyDescent="0.3">
      <c r="A633" s="32" t="s">
        <v>31</v>
      </c>
      <c r="C633" s="70"/>
      <c r="D633" s="70"/>
      <c r="E633" s="79"/>
      <c r="G633" s="68"/>
      <c r="I633" s="79"/>
      <c r="M633" s="70"/>
      <c r="O633" s="79"/>
      <c r="Q633" s="79"/>
      <c r="S633" s="79"/>
      <c r="U633" s="70">
        <v>10855.38</v>
      </c>
      <c r="W633" s="98">
        <v>14331.239999999998</v>
      </c>
      <c r="Y633" s="68"/>
      <c r="AA633" s="70">
        <f t="shared" si="13"/>
        <v>25186.619999999995</v>
      </c>
    </row>
    <row r="634" spans="1:31" x14ac:dyDescent="0.3">
      <c r="A634" s="32" t="s">
        <v>87</v>
      </c>
      <c r="C634" s="70"/>
      <c r="D634" s="70"/>
      <c r="E634" s="79"/>
      <c r="G634" s="68"/>
      <c r="I634" s="79"/>
      <c r="M634" s="70"/>
      <c r="O634" s="79"/>
      <c r="Q634" s="79"/>
      <c r="S634" s="79"/>
      <c r="U634" s="70">
        <v>4559.2595999999994</v>
      </c>
      <c r="W634" s="98">
        <v>6019.1207999999988</v>
      </c>
      <c r="Y634" s="68"/>
      <c r="AA634" s="70">
        <f t="shared" si="13"/>
        <v>10578.380399999998</v>
      </c>
    </row>
    <row r="635" spans="1:31" ht="15" x14ac:dyDescent="0.3">
      <c r="A635" s="32" t="s">
        <v>89</v>
      </c>
      <c r="C635" s="70"/>
      <c r="D635" s="70"/>
      <c r="E635" s="79"/>
      <c r="G635" s="68"/>
      <c r="I635" s="79"/>
      <c r="M635" s="70"/>
      <c r="O635" s="79"/>
      <c r="Q635" s="79"/>
      <c r="S635" s="79"/>
      <c r="U635" s="70">
        <v>1085.538</v>
      </c>
      <c r="W635" s="98">
        <v>1433.124</v>
      </c>
      <c r="Y635" s="68"/>
      <c r="AA635" s="70">
        <f t="shared" si="13"/>
        <v>2518.6620000000003</v>
      </c>
    </row>
    <row r="636" spans="1:31" x14ac:dyDescent="0.3">
      <c r="C636" s="70"/>
      <c r="D636" s="70"/>
      <c r="E636" s="79"/>
      <c r="G636" s="68"/>
      <c r="I636" s="79"/>
      <c r="M636" s="70"/>
      <c r="O636" s="79"/>
      <c r="Q636" s="68"/>
      <c r="S636" s="79"/>
      <c r="U636" s="70"/>
      <c r="Y636" s="68"/>
    </row>
    <row r="637" spans="1:31" ht="14.5" x14ac:dyDescent="0.35">
      <c r="A637" s="77" t="s">
        <v>6</v>
      </c>
      <c r="B637" s="5"/>
      <c r="C637" s="70"/>
      <c r="D637" s="70"/>
      <c r="E637" s="79"/>
      <c r="G637" s="54"/>
      <c r="I637" s="80"/>
      <c r="M637" s="73"/>
      <c r="O637" s="80"/>
      <c r="S637" s="80"/>
      <c r="U637" s="72"/>
    </row>
    <row r="638" spans="1:31" ht="14.5" x14ac:dyDescent="0.35">
      <c r="A638" s="32" t="s">
        <v>1</v>
      </c>
      <c r="B638" s="5"/>
      <c r="C638" s="78">
        <v>43899637.849999994</v>
      </c>
      <c r="D638" s="70"/>
      <c r="E638" s="74">
        <v>45588772.290000007</v>
      </c>
      <c r="G638" s="70">
        <v>41430965.79999999</v>
      </c>
      <c r="I638" s="74">
        <v>43756591.810000002</v>
      </c>
      <c r="K638" s="70">
        <v>42738468.339999996</v>
      </c>
      <c r="M638" s="74">
        <v>41689830.060000025</v>
      </c>
      <c r="O638" s="79">
        <v>39537065.969999999</v>
      </c>
      <c r="Q638" s="74">
        <v>41014981.369999982</v>
      </c>
      <c r="S638" s="82">
        <v>47459829.660000004</v>
      </c>
      <c r="U638" s="83">
        <v>45136165.530000001</v>
      </c>
      <c r="W638" s="100">
        <v>44399235.569999993</v>
      </c>
      <c r="AA638" s="70">
        <f>SUM(C638:Z638)</f>
        <v>476651544.25000006</v>
      </c>
      <c r="AB638" s="70">
        <f t="shared" ref="AB638:AE638" si="14">SUM(D638:AA638)</f>
        <v>909403450.6500001</v>
      </c>
      <c r="AC638" s="70">
        <f t="shared" si="14"/>
        <v>1818806901.3000002</v>
      </c>
      <c r="AD638" s="70">
        <f t="shared" si="14"/>
        <v>3592025030.3100004</v>
      </c>
      <c r="AE638" s="70">
        <f t="shared" si="14"/>
        <v>7184050060.6200008</v>
      </c>
    </row>
    <row r="639" spans="1:31" ht="14.5" x14ac:dyDescent="0.35">
      <c r="A639" s="32" t="s">
        <v>2</v>
      </c>
      <c r="B639" s="5"/>
      <c r="C639" s="78">
        <v>40437594.589999996</v>
      </c>
      <c r="D639" s="70"/>
      <c r="E639" s="74">
        <v>42006166.839999989</v>
      </c>
      <c r="G639" s="70">
        <v>38089034.849999987</v>
      </c>
      <c r="I639" s="74">
        <v>40236267.549999997</v>
      </c>
      <c r="K639" s="70">
        <v>39207426.389999993</v>
      </c>
      <c r="M639" s="74">
        <v>38306996.329999991</v>
      </c>
      <c r="O639" s="79">
        <v>36343947.959999993</v>
      </c>
      <c r="Q639" s="74">
        <v>37793989.570000008</v>
      </c>
      <c r="S639" s="82">
        <v>43591395.719999984</v>
      </c>
      <c r="U639" s="83">
        <v>41441682.42999997</v>
      </c>
      <c r="W639" s="100">
        <v>40831464.270000011</v>
      </c>
      <c r="AA639" s="70">
        <f t="shared" ref="AA639:AA643" si="15">SUM(C639:Z639)</f>
        <v>438285966.49999988</v>
      </c>
    </row>
    <row r="640" spans="1:31" ht="15.5" x14ac:dyDescent="0.35">
      <c r="A640" s="32" t="s">
        <v>88</v>
      </c>
      <c r="B640" s="5"/>
      <c r="C640" s="78">
        <v>0</v>
      </c>
      <c r="D640" s="70"/>
      <c r="E640" s="74">
        <v>-2852369.54</v>
      </c>
      <c r="G640" s="70">
        <v>-2995.48</v>
      </c>
      <c r="I640" s="74">
        <v>-4168.3200000000006</v>
      </c>
      <c r="K640" s="70">
        <v>387930.98</v>
      </c>
      <c r="M640" s="74">
        <v>0</v>
      </c>
      <c r="O640" s="79">
        <v>-0.95</v>
      </c>
      <c r="Q640" s="74">
        <v>0</v>
      </c>
      <c r="S640" s="82">
        <v>0</v>
      </c>
      <c r="U640" s="83">
        <v>0</v>
      </c>
      <c r="W640" s="100">
        <v>0</v>
      </c>
      <c r="AA640" s="70">
        <f t="shared" si="15"/>
        <v>-2471603.31</v>
      </c>
    </row>
    <row r="641" spans="1:27" ht="14.5" x14ac:dyDescent="0.35">
      <c r="A641" s="32" t="s">
        <v>31</v>
      </c>
      <c r="B641" s="5"/>
      <c r="C641" s="78">
        <v>3462043.2600000002</v>
      </c>
      <c r="D641" s="70"/>
      <c r="E641" s="74">
        <v>3582605.4500000016</v>
      </c>
      <c r="G641" s="70">
        <v>3341930.9500000011</v>
      </c>
      <c r="I641" s="74">
        <v>3520324.2600000002</v>
      </c>
      <c r="K641" s="70">
        <v>3531041.9499999997</v>
      </c>
      <c r="M641" s="74">
        <v>3382833.7300000004</v>
      </c>
      <c r="O641" s="79">
        <v>3193118.0100000012</v>
      </c>
      <c r="Q641" s="74">
        <v>3220991.8000000031</v>
      </c>
      <c r="S641" s="82">
        <v>3868433.9399999995</v>
      </c>
      <c r="U641" s="83">
        <v>3694483.0999999982</v>
      </c>
      <c r="W641" s="100">
        <v>3567771.3</v>
      </c>
      <c r="AA641" s="70">
        <f t="shared" si="15"/>
        <v>38365577.750000007</v>
      </c>
    </row>
    <row r="642" spans="1:27" ht="14.5" x14ac:dyDescent="0.35">
      <c r="A642" s="32" t="s">
        <v>87</v>
      </c>
      <c r="B642" s="5"/>
      <c r="C642" s="78">
        <v>1454058.1692000001</v>
      </c>
      <c r="D642" s="70"/>
      <c r="E642" s="74">
        <v>1504694.2889999999</v>
      </c>
      <c r="G642" s="70">
        <v>1403610.9989999996</v>
      </c>
      <c r="I642" s="74">
        <v>1478536.1891999997</v>
      </c>
      <c r="K642" s="70">
        <v>1483037.6190000006</v>
      </c>
      <c r="M642" s="74">
        <v>1420790.1665999996</v>
      </c>
      <c r="O642" s="79">
        <v>1341109.5641999999</v>
      </c>
      <c r="Q642" s="74">
        <v>1352816.5560000003</v>
      </c>
      <c r="S642" s="82">
        <v>1624742.2547999993</v>
      </c>
      <c r="U642" s="83">
        <v>1551682.9019999998</v>
      </c>
      <c r="W642" s="100">
        <v>1498463.9460000002</v>
      </c>
      <c r="AA642" s="70">
        <f t="shared" si="15"/>
        <v>16113542.654999999</v>
      </c>
    </row>
    <row r="643" spans="1:27" ht="15.5" x14ac:dyDescent="0.35">
      <c r="A643" s="32" t="s">
        <v>89</v>
      </c>
      <c r="B643" s="5"/>
      <c r="C643" s="78">
        <v>346204.32600000006</v>
      </c>
      <c r="D643" s="70"/>
      <c r="E643" s="74">
        <v>358260.54499999987</v>
      </c>
      <c r="G643" s="70">
        <v>334193.09499999997</v>
      </c>
      <c r="I643" s="74">
        <v>352032.42599999998</v>
      </c>
      <c r="K643" s="70">
        <v>353104.19499999995</v>
      </c>
      <c r="M643" s="74">
        <v>338283.37300000002</v>
      </c>
      <c r="O643" s="79">
        <v>319311.80100000004</v>
      </c>
      <c r="Q643" s="74">
        <v>322099.18</v>
      </c>
      <c r="S643" s="82">
        <v>386843.39400000003</v>
      </c>
      <c r="U643" s="83">
        <v>369448.30999999988</v>
      </c>
      <c r="W643" s="100">
        <v>356777.13000000012</v>
      </c>
      <c r="AA643" s="70">
        <f t="shared" si="15"/>
        <v>3836557.7750000004</v>
      </c>
    </row>
    <row r="644" spans="1:27" x14ac:dyDescent="0.3">
      <c r="C644" s="68"/>
      <c r="E644" s="74"/>
    </row>
    <row r="645" spans="1:27" x14ac:dyDescent="0.3">
      <c r="C645" s="68"/>
    </row>
    <row r="646" spans="1:27" x14ac:dyDescent="0.3">
      <c r="C646" s="54"/>
    </row>
    <row r="647" spans="1:27" x14ac:dyDescent="0.3">
      <c r="C647" s="54"/>
    </row>
    <row r="648" spans="1:27" x14ac:dyDescent="0.3">
      <c r="C648" s="54"/>
    </row>
    <row r="649" spans="1:27" x14ac:dyDescent="0.3">
      <c r="C649" s="54"/>
    </row>
    <row r="650" spans="1:27" x14ac:dyDescent="0.3">
      <c r="C650" s="54"/>
    </row>
    <row r="651" spans="1:27" x14ac:dyDescent="0.3">
      <c r="C651" s="54"/>
    </row>
    <row r="652" spans="1:27" x14ac:dyDescent="0.3">
      <c r="C652" s="54"/>
    </row>
    <row r="653" spans="1:27" x14ac:dyDescent="0.3">
      <c r="C653" s="54"/>
    </row>
    <row r="654" spans="1:27" x14ac:dyDescent="0.3">
      <c r="C654" s="54"/>
    </row>
    <row r="655" spans="1:27" x14ac:dyDescent="0.3">
      <c r="C655" s="54"/>
    </row>
    <row r="656" spans="1:27" x14ac:dyDescent="0.3">
      <c r="C656" s="54"/>
    </row>
    <row r="657" spans="3:3" x14ac:dyDescent="0.3">
      <c r="C657" s="54"/>
    </row>
    <row r="658" spans="3:3" x14ac:dyDescent="0.3">
      <c r="C658" s="54"/>
    </row>
    <row r="659" spans="3:3" x14ac:dyDescent="0.3">
      <c r="C659" s="54"/>
    </row>
    <row r="660" spans="3:3" x14ac:dyDescent="0.3">
      <c r="C660" s="54"/>
    </row>
    <row r="661" spans="3:3" x14ac:dyDescent="0.3">
      <c r="C661" s="54"/>
    </row>
    <row r="662" spans="3:3" x14ac:dyDescent="0.3">
      <c r="C662" s="54"/>
    </row>
    <row r="663" spans="3:3" x14ac:dyDescent="0.3">
      <c r="C663" s="54"/>
    </row>
    <row r="664" spans="3:3" x14ac:dyDescent="0.3">
      <c r="C664" s="54"/>
    </row>
  </sheetData>
  <mergeCells count="2">
    <mergeCell ref="S3:AA3"/>
    <mergeCell ref="A3:Q3"/>
  </mergeCells>
  <phoneticPr fontId="8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9"/>
  <sheetViews>
    <sheetView zoomScaleNormal="100" workbookViewId="0">
      <selection activeCell="B11" sqref="B11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4" t="s">
        <v>130</v>
      </c>
      <c r="B2" s="95"/>
      <c r="C2" s="95"/>
      <c r="D2" s="95"/>
      <c r="E2" s="95"/>
      <c r="F2" s="95"/>
      <c r="G2" s="33"/>
      <c r="H2" s="33"/>
    </row>
    <row r="3" spans="1:19" ht="18" customHeight="1" x14ac:dyDescent="0.35">
      <c r="A3" s="96" t="s">
        <v>90</v>
      </c>
      <c r="B3" s="97"/>
      <c r="C3" s="97"/>
      <c r="D3" s="97"/>
      <c r="E3" s="97"/>
      <c r="F3" s="97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6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5">
      <c r="A8" s="45" t="s">
        <v>166</v>
      </c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  <c r="Q9" s="28"/>
      <c r="R9" s="28"/>
      <c r="S9" s="13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32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47"/>
      <c r="L12" s="37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  <c r="S25" s="13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47"/>
      <c r="L28" s="37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  <c r="S41" s="13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32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47"/>
      <c r="L44" s="37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32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Q54" s="28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28"/>
      <c r="G57" s="32"/>
      <c r="H57" s="32"/>
      <c r="I57" s="32"/>
      <c r="J57" s="32"/>
      <c r="K57" s="32"/>
      <c r="N57" s="36"/>
      <c r="O57" s="36"/>
      <c r="P57" s="36"/>
      <c r="R57" s="28"/>
      <c r="S57" s="28"/>
      <c r="T57" s="28"/>
      <c r="U57" s="13"/>
      <c r="W57" s="13"/>
    </row>
    <row r="58" spans="3:23" ht="18" customHeight="1" x14ac:dyDescent="0.3">
      <c r="C58" s="32"/>
      <c r="D58" s="32"/>
      <c r="E58" s="32"/>
      <c r="F58" s="34"/>
      <c r="G58" s="32"/>
      <c r="H58" s="32"/>
      <c r="I58" s="32"/>
      <c r="J58" s="32"/>
      <c r="K58" s="32"/>
      <c r="N58" s="36"/>
      <c r="O58" s="36"/>
      <c r="P58" s="36"/>
      <c r="R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32"/>
      <c r="N59" s="36"/>
      <c r="O59" s="36"/>
      <c r="P59" s="36"/>
      <c r="R59" s="28"/>
      <c r="S59" s="28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47"/>
      <c r="L60" s="37"/>
      <c r="N60" s="36"/>
      <c r="O60" s="36"/>
      <c r="P60" s="36"/>
      <c r="R60" s="34"/>
      <c r="S60" s="35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  <c r="U74" s="13"/>
      <c r="W74" s="13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32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47"/>
      <c r="L76" s="37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36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  <c r="U86" s="13"/>
      <c r="W86" s="13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28"/>
    </row>
    <row r="90" spans="2:23" ht="18" customHeight="1" x14ac:dyDescent="0.3"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B91" s="37"/>
      <c r="C91" s="32"/>
      <c r="D91" s="32"/>
      <c r="E91" s="32"/>
      <c r="F91" s="32"/>
      <c r="G91" s="32"/>
      <c r="H91" s="32"/>
      <c r="I91" s="32"/>
      <c r="J91" s="32"/>
      <c r="K91" s="32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47"/>
      <c r="L92" s="37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  <c r="U101" s="13"/>
      <c r="W101" s="13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</row>
    <row r="104" spans="1:29" ht="18" customHeight="1" x14ac:dyDescent="0.3">
      <c r="A104" s="38"/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B107" s="37"/>
      <c r="C107" s="32"/>
      <c r="D107" s="32"/>
      <c r="E107" s="32"/>
      <c r="F107" s="32"/>
      <c r="G107" s="32"/>
      <c r="H107" s="32"/>
      <c r="I107" s="32"/>
      <c r="J107" s="32"/>
      <c r="K107" s="32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47"/>
      <c r="L108" s="37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B112" s="32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36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13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U117" s="13"/>
      <c r="W117" s="13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B121" s="32"/>
      <c r="AC121" s="32"/>
    </row>
    <row r="122" spans="2:29" ht="18" customHeight="1" x14ac:dyDescent="0.3"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B123" s="37"/>
      <c r="C123" s="32"/>
      <c r="D123" s="32"/>
      <c r="E123" s="32"/>
      <c r="F123" s="32"/>
      <c r="G123" s="32"/>
      <c r="H123" s="32"/>
      <c r="I123" s="32"/>
      <c r="J123" s="32"/>
      <c r="K123" s="32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47"/>
      <c r="J124" s="32"/>
      <c r="K124" s="47"/>
      <c r="L124" s="37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B130" s="32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U133" s="13"/>
      <c r="W133" s="13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A140" s="48"/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A149" s="38"/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A158" s="38"/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A167" s="48"/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A176" s="42"/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T186" s="28"/>
      <c r="AB186" s="32"/>
      <c r="AC186" s="32"/>
    </row>
    <row r="187" spans="2:29" ht="18" customHeight="1" x14ac:dyDescent="0.3">
      <c r="B187" s="37"/>
      <c r="C187" s="32"/>
      <c r="D187" s="32"/>
      <c r="E187" s="32"/>
      <c r="F187" s="32"/>
      <c r="G187" s="32"/>
      <c r="H187" s="32"/>
      <c r="I187" s="32"/>
      <c r="J187" s="32"/>
      <c r="K187" s="32"/>
      <c r="N187" s="36"/>
      <c r="O187" s="36"/>
      <c r="P187" s="36"/>
      <c r="Q187" s="28"/>
      <c r="R187" s="28"/>
      <c r="S187" s="28"/>
      <c r="AB187" s="32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L188" s="37"/>
      <c r="N188" s="36"/>
      <c r="O188" s="36"/>
      <c r="P188" s="36"/>
      <c r="Q188" s="34"/>
      <c r="R188" s="34"/>
      <c r="S188" s="35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9" ht="18" customHeight="1" x14ac:dyDescent="0.3">
      <c r="C193" s="32"/>
      <c r="D193" s="32"/>
      <c r="E193" s="47"/>
      <c r="F193" s="32"/>
      <c r="G193" s="47"/>
      <c r="H193" s="32"/>
      <c r="I193" s="47"/>
      <c r="J193" s="32"/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C193" s="32"/>
    </row>
    <row r="194" spans="2:29" ht="18" customHeight="1" x14ac:dyDescent="0.3">
      <c r="K194" s="47"/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9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  <c r="AB195" s="32"/>
    </row>
    <row r="196" spans="2:29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9" ht="18" customHeight="1" x14ac:dyDescent="0.3">
      <c r="N197" s="36"/>
      <c r="O197" s="36"/>
      <c r="P197" s="36"/>
      <c r="Q197" s="28"/>
      <c r="R197" s="28"/>
      <c r="S197" s="28"/>
      <c r="T197" s="28"/>
      <c r="U197" s="13"/>
      <c r="W197" s="13"/>
    </row>
    <row r="198" spans="2:29" ht="18" customHeight="1" x14ac:dyDescent="0.3">
      <c r="N198" s="36"/>
      <c r="O198" s="36"/>
      <c r="P198" s="36"/>
      <c r="Q198" s="28"/>
      <c r="R198" s="28"/>
      <c r="S198" s="28"/>
      <c r="T198" s="28"/>
    </row>
    <row r="199" spans="2:29" ht="18" customHeight="1" x14ac:dyDescent="0.3">
      <c r="N199" s="36"/>
      <c r="O199" s="36"/>
      <c r="P199" s="36"/>
      <c r="Q199" s="28"/>
      <c r="R199" s="28"/>
      <c r="S199" s="28"/>
      <c r="T199" s="28"/>
    </row>
    <row r="200" spans="2:29" ht="18" customHeight="1" x14ac:dyDescent="0.3">
      <c r="E200" s="32"/>
      <c r="F200" s="32"/>
      <c r="G200" s="32"/>
      <c r="H200" s="32"/>
      <c r="I200" s="32"/>
      <c r="J200" s="32"/>
      <c r="K200" s="47"/>
      <c r="N200" s="36"/>
      <c r="O200" s="36"/>
      <c r="P200" s="36"/>
      <c r="Q200" s="28"/>
      <c r="R200" s="28"/>
      <c r="S200" s="28"/>
      <c r="T200" s="28"/>
    </row>
    <row r="201" spans="2:29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9" ht="18" customHeight="1" x14ac:dyDescent="0.3"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  <c r="T202" s="28"/>
    </row>
    <row r="203" spans="2:29" ht="18" customHeight="1" x14ac:dyDescent="0.3">
      <c r="B203" s="37"/>
      <c r="E203" s="32"/>
      <c r="F203" s="32"/>
      <c r="G203" s="32"/>
      <c r="H203" s="32"/>
      <c r="I203" s="32"/>
      <c r="J203" s="32"/>
      <c r="K203" s="32"/>
      <c r="N203" s="36"/>
      <c r="O203" s="36"/>
      <c r="P203" s="36"/>
      <c r="Q203" s="28"/>
      <c r="R203" s="28"/>
      <c r="S203" s="28"/>
    </row>
    <row r="204" spans="2:29" ht="18" customHeight="1" x14ac:dyDescent="0.3">
      <c r="E204" s="32"/>
      <c r="F204" s="32"/>
      <c r="G204" s="32"/>
      <c r="H204" s="32"/>
      <c r="I204" s="32"/>
      <c r="J204" s="32"/>
      <c r="K204" s="32"/>
      <c r="L204" s="37"/>
      <c r="N204" s="36"/>
      <c r="O204" s="36"/>
      <c r="P204" s="36"/>
      <c r="Q204" s="34"/>
      <c r="R204" s="34"/>
      <c r="S204" s="35"/>
    </row>
    <row r="205" spans="2:29" ht="18" customHeight="1" x14ac:dyDescent="0.3">
      <c r="E205" s="32"/>
      <c r="F205" s="32"/>
      <c r="G205" s="32"/>
      <c r="H205" s="32"/>
      <c r="I205" s="32"/>
      <c r="J205" s="32"/>
      <c r="K205" s="32"/>
      <c r="N205" s="36"/>
      <c r="O205" s="36"/>
      <c r="P205" s="36"/>
      <c r="S205" s="35"/>
    </row>
    <row r="206" spans="2:29" ht="18" customHeight="1" x14ac:dyDescent="0.25">
      <c r="N206" s="36"/>
      <c r="O206" s="36"/>
      <c r="P206" s="36"/>
      <c r="S206" s="35"/>
    </row>
    <row r="207" spans="2:29" ht="18" customHeight="1" x14ac:dyDescent="0.25">
      <c r="N207" s="36"/>
      <c r="O207" s="36"/>
      <c r="P207" s="36"/>
      <c r="S207" s="35"/>
    </row>
    <row r="208" spans="2:29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  <c r="U213" s="13"/>
      <c r="W213" s="13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N232" s="36"/>
      <c r="O232" s="36"/>
      <c r="P232" s="36"/>
      <c r="Q232" s="28"/>
      <c r="R232" s="28"/>
      <c r="S232" s="28"/>
      <c r="T232" s="28"/>
    </row>
    <row r="233" spans="2:23" ht="18" customHeight="1" x14ac:dyDescent="0.3">
      <c r="B233" s="37"/>
      <c r="N233" s="36"/>
      <c r="O233" s="36"/>
      <c r="P233" s="36"/>
      <c r="Q233" s="28"/>
      <c r="R233" s="28"/>
      <c r="S233" s="28"/>
    </row>
    <row r="234" spans="2:23" ht="18" customHeight="1" x14ac:dyDescent="0.3">
      <c r="K234" s="37"/>
      <c r="L234" s="37"/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34"/>
      <c r="R237" s="34"/>
      <c r="S237" s="35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  <c r="W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  <c r="U243" s="13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A246" s="32"/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N248" s="36"/>
      <c r="O248" s="36"/>
      <c r="P248" s="36"/>
      <c r="Q248" s="28"/>
      <c r="R248" s="28"/>
      <c r="S248" s="28"/>
      <c r="T248" s="28"/>
    </row>
    <row r="249" spans="1:21" ht="18" customHeight="1" x14ac:dyDescent="0.3">
      <c r="B249" s="37"/>
      <c r="N249" s="36"/>
      <c r="O249" s="36"/>
      <c r="P249" s="36"/>
      <c r="Q249" s="28"/>
      <c r="R249" s="28"/>
      <c r="S249" s="28"/>
    </row>
    <row r="250" spans="1:21" ht="18" customHeight="1" x14ac:dyDescent="0.3">
      <c r="K250" s="37"/>
      <c r="L250" s="37"/>
      <c r="N250" s="36"/>
      <c r="O250" s="36"/>
      <c r="P250" s="36"/>
      <c r="Q250" s="34"/>
      <c r="R250" s="34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25">
      <c r="N253" s="36"/>
      <c r="O253" s="36"/>
      <c r="P253" s="36"/>
      <c r="S253" s="35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  <c r="U259" s="13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A262" s="32"/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N264" s="36"/>
      <c r="O264" s="36"/>
      <c r="P264" s="36"/>
      <c r="Q264" s="28"/>
      <c r="R264" s="28"/>
      <c r="S264" s="28"/>
      <c r="T264" s="28"/>
    </row>
    <row r="265" spans="1:21" ht="18" customHeight="1" x14ac:dyDescent="0.3">
      <c r="B265" s="37"/>
      <c r="N265" s="36"/>
      <c r="O265" s="36"/>
      <c r="P265" s="36"/>
      <c r="Q265" s="28"/>
      <c r="R265" s="28"/>
      <c r="S265" s="28"/>
    </row>
    <row r="266" spans="1:21" ht="18" customHeight="1" x14ac:dyDescent="0.3">
      <c r="K266" s="37"/>
      <c r="L266" s="37"/>
      <c r="N266" s="36"/>
      <c r="O266" s="36"/>
      <c r="P266" s="36"/>
      <c r="Q266" s="34"/>
      <c r="R266" s="34"/>
      <c r="S266" s="35"/>
    </row>
    <row r="269" spans="1:21" ht="18" customHeight="1" x14ac:dyDescent="0.25">
      <c r="T269" s="13"/>
    </row>
  </sheetData>
  <mergeCells count="2">
    <mergeCell ref="A2:F2"/>
    <mergeCell ref="A3:F3"/>
  </mergeCells>
  <phoneticPr fontId="8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93"/>
      <c r="B1" s="93"/>
      <c r="C1" s="93"/>
      <c r="D1" s="93"/>
      <c r="E1" s="93"/>
      <c r="F1" s="93"/>
      <c r="G1" s="93"/>
      <c r="H1" s="93"/>
    </row>
    <row r="2" spans="1:8" ht="17.5" x14ac:dyDescent="0.35">
      <c r="A2" s="87" t="s">
        <v>22</v>
      </c>
      <c r="B2" s="88"/>
      <c r="C2" s="88"/>
      <c r="D2" s="88"/>
      <c r="E2" s="88"/>
      <c r="F2" s="88"/>
      <c r="G2" s="88"/>
      <c r="H2" s="88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91" t="s">
        <v>51</v>
      </c>
      <c r="B40" s="91"/>
      <c r="C40" s="91"/>
      <c r="D40" s="91"/>
      <c r="E40" s="91"/>
      <c r="F40" s="91"/>
      <c r="G40" s="91"/>
      <c r="H40" s="91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91" t="s">
        <v>51</v>
      </c>
      <c r="B73" s="91"/>
      <c r="C73" s="91"/>
      <c r="D73" s="91"/>
      <c r="E73" s="91"/>
      <c r="F73" s="91"/>
      <c r="G73" s="91"/>
      <c r="H73" s="91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8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91" t="s">
        <v>51</v>
      </c>
      <c r="B72" s="91"/>
      <c r="C72" s="91"/>
      <c r="D72" s="91"/>
      <c r="E72" s="91"/>
      <c r="F72" s="91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8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91" t="s">
        <v>51</v>
      </c>
      <c r="B72" s="91"/>
      <c r="C72" s="91"/>
      <c r="D72" s="91"/>
      <c r="E72" s="91"/>
      <c r="F72" s="91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8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91" t="s">
        <v>51</v>
      </c>
      <c r="B72" s="91"/>
      <c r="C72" s="91"/>
      <c r="D72" s="91"/>
      <c r="E72" s="91"/>
      <c r="F72" s="91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8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6"/>
      <c r="B1" s="86"/>
      <c r="C1" s="86"/>
      <c r="D1" s="86"/>
      <c r="E1" s="86"/>
      <c r="F1" s="86"/>
    </row>
    <row r="2" spans="1:7" ht="26.25" customHeight="1" x14ac:dyDescent="0.35">
      <c r="A2" s="87" t="s">
        <v>22</v>
      </c>
      <c r="B2" s="88"/>
      <c r="C2" s="88"/>
      <c r="D2" s="88"/>
      <c r="E2" s="88"/>
      <c r="F2" s="88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8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91" t="s">
        <v>51</v>
      </c>
      <c r="B72" s="91"/>
      <c r="C72" s="91"/>
      <c r="D72" s="91"/>
      <c r="E72" s="91"/>
      <c r="F72" s="91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8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3"/>
      <c r="B1" s="93"/>
      <c r="C1" s="93"/>
      <c r="D1" s="93"/>
      <c r="E1" s="93"/>
      <c r="F1" s="93"/>
      <c r="G1" s="93"/>
      <c r="H1" s="93"/>
    </row>
    <row r="2" spans="1:8" ht="17.5" x14ac:dyDescent="0.35">
      <c r="A2" s="87" t="s">
        <v>22</v>
      </c>
      <c r="B2" s="88"/>
      <c r="C2" s="88"/>
      <c r="D2" s="88"/>
      <c r="E2" s="88"/>
      <c r="F2" s="88"/>
      <c r="G2" s="88"/>
      <c r="H2" s="88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91" t="s">
        <v>51</v>
      </c>
      <c r="B39" s="91"/>
      <c r="C39" s="91"/>
      <c r="D39" s="91"/>
      <c r="E39" s="91"/>
      <c r="F39" s="91"/>
      <c r="G39" s="91"/>
      <c r="H39" s="91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91" t="s">
        <v>51</v>
      </c>
      <c r="B62" s="91"/>
      <c r="C62" s="91"/>
      <c r="D62" s="91"/>
      <c r="E62" s="91"/>
      <c r="F62" s="91"/>
      <c r="G62" s="91"/>
      <c r="H62" s="91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8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3"/>
      <c r="B1" s="93"/>
      <c r="C1" s="93"/>
      <c r="D1" s="93"/>
      <c r="E1" s="93"/>
      <c r="F1" s="93"/>
    </row>
    <row r="2" spans="1:6" ht="17.5" x14ac:dyDescent="0.35">
      <c r="A2" s="87" t="s">
        <v>22</v>
      </c>
      <c r="B2" s="88"/>
      <c r="C2" s="88"/>
      <c r="D2" s="88"/>
      <c r="E2" s="88"/>
      <c r="F2" s="88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1" t="s">
        <v>51</v>
      </c>
      <c r="B39" s="91"/>
      <c r="C39" s="91"/>
      <c r="D39" s="91"/>
      <c r="E39" s="91"/>
      <c r="F39" s="91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91" t="s">
        <v>51</v>
      </c>
      <c r="B62" s="91"/>
      <c r="C62" s="91"/>
      <c r="D62" s="91"/>
      <c r="E62" s="91"/>
      <c r="F62" s="91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8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8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89"/>
      <c r="B1" s="89"/>
      <c r="C1" s="89"/>
      <c r="D1" s="89"/>
      <c r="E1" s="89"/>
      <c r="F1" s="89"/>
      <c r="G1" s="89"/>
      <c r="H1" s="89"/>
      <c r="I1"/>
    </row>
    <row r="2" spans="1:9" ht="26.25" customHeight="1" x14ac:dyDescent="0.35">
      <c r="A2" s="87" t="s">
        <v>22</v>
      </c>
      <c r="B2" s="87"/>
      <c r="C2" s="87"/>
      <c r="D2" s="87"/>
      <c r="E2" s="87"/>
      <c r="F2" s="87"/>
      <c r="G2" s="87"/>
      <c r="H2" s="87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8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6"/>
      <c r="B1" s="86"/>
      <c r="C1" s="86"/>
      <c r="D1" s="86"/>
      <c r="E1" s="86"/>
      <c r="F1" s="86"/>
    </row>
    <row r="2" spans="1:8" ht="26.25" customHeight="1" x14ac:dyDescent="0.35">
      <c r="A2" s="87" t="s">
        <v>22</v>
      </c>
      <c r="B2" s="88"/>
      <c r="C2" s="88"/>
      <c r="D2" s="88"/>
      <c r="E2" s="88"/>
      <c r="F2" s="88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8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6"/>
      <c r="B1" s="86"/>
      <c r="C1" s="86"/>
      <c r="D1" s="86"/>
      <c r="E1" s="86"/>
      <c r="F1" s="86"/>
    </row>
    <row r="2" spans="1:9" ht="26.25" customHeight="1" x14ac:dyDescent="0.35">
      <c r="A2" s="87" t="s">
        <v>22</v>
      </c>
      <c r="B2" s="88"/>
      <c r="C2" s="88"/>
      <c r="D2" s="88"/>
      <c r="E2" s="88"/>
      <c r="F2" s="88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8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6"/>
      <c r="B1" s="86"/>
      <c r="C1" s="86"/>
      <c r="D1" s="86"/>
      <c r="E1" s="86"/>
      <c r="F1" s="86"/>
    </row>
    <row r="2" spans="1:11" ht="26.25" customHeight="1" x14ac:dyDescent="0.35">
      <c r="A2" s="87" t="s">
        <v>22</v>
      </c>
      <c r="B2" s="88"/>
      <c r="C2" s="88"/>
      <c r="D2" s="88"/>
      <c r="E2" s="88"/>
      <c r="F2" s="88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8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6"/>
      <c r="B1" s="86"/>
      <c r="C1" s="86"/>
      <c r="D1" s="86"/>
      <c r="E1" s="86"/>
      <c r="F1" s="86"/>
    </row>
    <row r="2" spans="1:11" ht="26.25" customHeight="1" x14ac:dyDescent="0.35">
      <c r="A2" s="87" t="s">
        <v>22</v>
      </c>
      <c r="B2" s="88"/>
      <c r="C2" s="88"/>
      <c r="D2" s="88"/>
      <c r="E2" s="88"/>
      <c r="F2" s="88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8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2025-12-12T18:36:54Z</cp:lastPrinted>
  <dcterms:created xsi:type="dcterms:W3CDTF">2006-12-27T14:53:17Z</dcterms:created>
  <dcterms:modified xsi:type="dcterms:W3CDTF">2026-06-08T12:24:33Z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