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270" documentId="8_{79D8C818-97AB-410A-BD4A-308ABE33605B}" xr6:coauthVersionLast="47" xr6:coauthVersionMax="47" xr10:uidLastSave="{0888D7BB-5324-4A66-8440-568400D28DBA}"/>
  <bookViews>
    <workbookView xWindow="28680" yWindow="-120" windowWidth="29040" windowHeight="15720" xr2:uid="{00000000-000D-0000-FFFF-FFFF00000000}"/>
  </bookViews>
  <sheets>
    <sheet name="SlotRevenueMasterMonthl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P20" i="1"/>
  <c r="P37" i="1"/>
  <c r="P38" i="1"/>
  <c r="P55" i="1"/>
  <c r="P56" i="1"/>
  <c r="P73" i="1"/>
  <c r="P74" i="1"/>
  <c r="P91" i="1"/>
  <c r="P92" i="1"/>
  <c r="P109" i="1"/>
  <c r="P110" i="1"/>
  <c r="P127" i="1"/>
  <c r="P128" i="1"/>
  <c r="P145" i="1"/>
  <c r="P146" i="1"/>
  <c r="P163" i="1"/>
  <c r="P164" i="1"/>
  <c r="P181" i="1"/>
  <c r="P182" i="1"/>
  <c r="P199" i="1"/>
  <c r="P200" i="1"/>
  <c r="P217" i="1"/>
  <c r="P218" i="1"/>
  <c r="P336" i="1"/>
  <c r="P337" i="1"/>
  <c r="P355" i="1"/>
</calcChain>
</file>

<file path=xl/sharedStrings.xml><?xml version="1.0" encoding="utf-8"?>
<sst xmlns="http://schemas.openxmlformats.org/spreadsheetml/2006/main" count="823" uniqueCount="52">
  <si>
    <t>MONTHLY SLOT MACHINE GAMING REVENUES</t>
  </si>
  <si>
    <t>Mohegan Pennsylvania</t>
  </si>
  <si>
    <t/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</si>
  <si>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</si>
  <si>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</si>
  <si>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</si>
  <si>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</si>
  <si>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</si>
  <si>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</si>
  <si>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</si>
  <si>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</si>
  <si>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</si>
  <si>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</si>
  <si>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</si>
  <si>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</si>
  <si>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FYTD</t>
  </si>
  <si>
    <t>Wagers</t>
  </si>
  <si>
    <t>Payouts</t>
  </si>
  <si>
    <t>Promotional Plays (Internal) 1</t>
  </si>
  <si>
    <t>Promotional Plays (External) 1</t>
  </si>
  <si>
    <t>Adjustments 2</t>
  </si>
  <si>
    <t>Gross Terminal Revenue</t>
  </si>
  <si>
    <t>State Tax (34%)</t>
  </si>
  <si>
    <t>LSA (2%) 3</t>
  </si>
  <si>
    <t>EDTF (5.5%) 4</t>
  </si>
  <si>
    <t>PRHDF 5</t>
  </si>
  <si>
    <t>Taxable w/s/d</t>
  </si>
  <si>
    <t>Number of Machines 6</t>
  </si>
  <si>
    <t>GTR % Change 7</t>
  </si>
  <si>
    <t>Parx Casino</t>
  </si>
  <si>
    <t>Harrah's Philadelphia</t>
  </si>
  <si>
    <t>Presque Isle</t>
  </si>
  <si>
    <t>Hollywood Casino at the Meadows</t>
  </si>
  <si>
    <t>Mount Airy</t>
  </si>
  <si>
    <t>Hollywood Casino at Penn National</t>
  </si>
  <si>
    <t>Wind Creek</t>
  </si>
  <si>
    <t>Rivers Pittsburgh</t>
  </si>
  <si>
    <t>Rivers Philadelphia</t>
  </si>
  <si>
    <t>Valley Forge</t>
  </si>
  <si>
    <t>LSA (4%) 3</t>
  </si>
  <si>
    <t>Nemacolin</t>
  </si>
  <si>
    <t>Live! Casino Pittsburgh</t>
  </si>
  <si>
    <t>Act 42 EDTF (6%)</t>
  </si>
  <si>
    <t>Act 42 LSA (5%)</t>
  </si>
  <si>
    <t>Act 42 County Grants (5%)</t>
  </si>
  <si>
    <t>Live! Casino Philadelphia</t>
  </si>
  <si>
    <t>Hollywood Casino York</t>
  </si>
  <si>
    <t>Hollywood Casino Morgantown</t>
  </si>
  <si>
    <t>Parx Shippensburg</t>
  </si>
  <si>
    <t>Happy Valley Casino</t>
  </si>
  <si>
    <t>Total</t>
  </si>
  <si>
    <t>LSA 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</si>
</sst>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409]&quot;$&quot;#,##0.00;\(&quot;$&quot;#,##0.00\)"/>
    <numFmt numFmtId="165" formatCode="[$-1010409]#,##0;\-#,##0"/>
    <numFmt numFmtId="166" formatCode="[$-1010409]#,##0.00%"/>
    <numFmt numFmtId="169" formatCode="[$-1010409]&quot;$&quot;#,##0;\(&quot;$&quot;#,##0\)"/>
    <numFmt numFmtId="171" formatCode="&quot;$&quot;#,##0"/>
  </numFmts>
  <fonts count="7" x14ac:knownFonts="1">
    <font>
      <sz val="11"/>
      <color rgb="FF000000"/>
      <name val="Calibri"/>
    </font>
    <font>
      <sz val="11"/>
      <name val="Calibri"/>
    </font>
    <font>
      <b/>
      <sz val="14"/>
      <color rgb="FF000000"/>
      <name val="Arial"/>
    </font>
    <font>
      <b/>
      <u/>
      <sz val="10"/>
      <color rgb="FF000000"/>
      <name val="Arial"/>
    </font>
    <font>
      <sz val="10"/>
      <color rgb="FF000000"/>
      <name val="Tahoma"/>
    </font>
    <font>
      <b/>
      <sz val="9"/>
      <color rgb="FF000000"/>
      <name val="Tahoma"/>
    </font>
    <font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wrapText="1"/>
    </xf>
  </cellStyleXfs>
  <cellXfs count="39">
    <xf numFmtId="0" fontId="0" fillId="0" borderId="0" xfId="0" applyAlignment="1">
      <alignment wrapText="1" readingOrder="1"/>
    </xf>
    <xf numFmtId="0" fontId="1" fillId="0" borderId="0" xfId="0" applyFont="1" applyAlignment="1">
      <alignment horizontal="center" vertical="top" readingOrder="1"/>
    </xf>
    <xf numFmtId="0" fontId="4" fillId="0" borderId="1" xfId="0" applyFont="1" applyBorder="1" applyAlignment="1">
      <alignment horizontal="left" vertical="center" wrapText="1" readingOrder="1"/>
    </xf>
    <xf numFmtId="165" fontId="1" fillId="0" borderId="0" xfId="0" applyNumberFormat="1" applyFont="1" applyAlignment="1">
      <alignment horizontal="center" vertical="top" readingOrder="1"/>
    </xf>
    <xf numFmtId="164" fontId="1" fillId="0" borderId="0" xfId="0" applyNumberFormat="1" applyFont="1" applyAlignment="1">
      <alignment horizontal="center" vertical="top" readingOrder="1"/>
    </xf>
    <xf numFmtId="166" fontId="1" fillId="0" borderId="0" xfId="0" applyNumberFormat="1" applyFont="1" applyAlignment="1">
      <alignment horizontal="center" vertical="top" readingOrder="1"/>
    </xf>
    <xf numFmtId="10" fontId="6" fillId="0" borderId="1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readingOrder="1"/>
    </xf>
    <xf numFmtId="0" fontId="5" fillId="0" borderId="1" xfId="0" applyFont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3" fontId="1" fillId="0" borderId="1" xfId="0" applyNumberFormat="1" applyFont="1" applyBorder="1" applyAlignment="1">
      <alignment horizontal="center" vertical="center" readingOrder="1"/>
    </xf>
    <xf numFmtId="166" fontId="6" fillId="0" borderId="1" xfId="0" applyNumberFormat="1" applyFont="1" applyBorder="1" applyAlignment="1">
      <alignment horizontal="center" vertical="center" wrapText="1" readingOrder="1"/>
    </xf>
    <xf numFmtId="165" fontId="6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" fontId="6" fillId="0" borderId="1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vertical="center" wrapText="1" readingOrder="1"/>
    </xf>
    <xf numFmtId="166" fontId="6" fillId="0" borderId="2" xfId="0" applyNumberFormat="1" applyFont="1" applyBorder="1" applyAlignment="1">
      <alignment horizontal="center" vertical="center" wrapText="1" readingOrder="1"/>
    </xf>
    <xf numFmtId="166" fontId="6" fillId="0" borderId="3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top" wrapText="1" readingOrder="1"/>
    </xf>
    <xf numFmtId="3" fontId="6" fillId="0" borderId="2" xfId="0" applyNumberFormat="1" applyFont="1" applyBorder="1" applyAlignment="1">
      <alignment horizontal="center" vertical="center" wrapText="1" readingOrder="1"/>
    </xf>
    <xf numFmtId="3" fontId="6" fillId="0" borderId="3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1" fontId="6" fillId="0" borderId="2" xfId="0" applyNumberFormat="1" applyFont="1" applyBorder="1" applyAlignment="1">
      <alignment horizontal="center" vertical="center" wrapText="1" readingOrder="1"/>
    </xf>
    <xf numFmtId="1" fontId="6" fillId="0" borderId="3" xfId="0" applyNumberFormat="1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165" fontId="6" fillId="0" borderId="2" xfId="0" applyNumberFormat="1" applyFont="1" applyBorder="1" applyAlignment="1">
      <alignment horizontal="center" vertical="center" wrapText="1" readingOrder="1"/>
    </xf>
    <xf numFmtId="165" fontId="6" fillId="0" borderId="3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 readingOrder="1"/>
    </xf>
    <xf numFmtId="169" fontId="6" fillId="0" borderId="1" xfId="0" applyNumberFormat="1" applyFont="1" applyBorder="1" applyAlignment="1">
      <alignment horizontal="center" vertical="center" wrapText="1" readingOrder="1"/>
    </xf>
    <xf numFmtId="169" fontId="6" fillId="0" borderId="2" xfId="0" applyNumberFormat="1" applyFont="1" applyBorder="1" applyAlignment="1">
      <alignment horizontal="center" vertical="center" wrapText="1" readingOrder="1"/>
    </xf>
    <xf numFmtId="169" fontId="6" fillId="0" borderId="3" xfId="0" applyNumberFormat="1" applyFont="1" applyBorder="1" applyAlignment="1">
      <alignment horizontal="center" vertical="center" wrapText="1" readingOrder="1"/>
    </xf>
    <xf numFmtId="169" fontId="1" fillId="0" borderId="1" xfId="0" applyNumberFormat="1" applyFont="1" applyBorder="1" applyAlignment="1">
      <alignment horizontal="center" vertical="center" readingOrder="1"/>
    </xf>
    <xf numFmtId="171" fontId="6" fillId="0" borderId="1" xfId="0" applyNumberFormat="1" applyFont="1" applyBorder="1" applyAlignment="1">
      <alignment horizontal="center" vertical="center" wrapText="1" readingOrder="1"/>
    </xf>
    <xf numFmtId="171" fontId="6" fillId="0" borderId="2" xfId="0" applyNumberFormat="1" applyFont="1" applyBorder="1" applyAlignment="1">
      <alignment horizontal="center" vertical="center" wrapText="1" readingOrder="1"/>
    </xf>
    <xf numFmtId="171" fontId="6" fillId="0" borderId="3" xfId="0" applyNumberFormat="1" applyFont="1" applyBorder="1" applyAlignment="1">
      <alignment horizontal="center" vertical="center" wrapText="1" readingOrder="1"/>
    </xf>
    <xf numFmtId="171" fontId="1" fillId="0" borderId="1" xfId="0" applyNumberFormat="1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11</xdr:col>
      <xdr:colOff>-154305</xdr:colOff>
      <xdr:row>1</xdr:row>
      <xdr:rowOff>990600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5968220" cy="98199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6"/>
  <sheetViews>
    <sheetView showGridLines="0" tabSelected="1" topLeftCell="A333" zoomScale="80" zoomScaleNormal="80" workbookViewId="0">
      <selection activeCell="N347" sqref="N346:N347"/>
    </sheetView>
  </sheetViews>
  <sheetFormatPr defaultRowHeight="15" customHeight="1" x14ac:dyDescent="0.35"/>
  <cols>
    <col min="1" max="1" width="27.453125" customWidth="1"/>
    <col min="2" max="4" width="16.453125" style="15" customWidth="1"/>
    <col min="5" max="5" width="6.81640625" style="15" customWidth="1"/>
    <col min="6" max="6" width="9.6328125" style="15" customWidth="1"/>
    <col min="7" max="11" width="16.453125" style="15" customWidth="1"/>
    <col min="12" max="12" width="1.36328125" style="15" customWidth="1"/>
    <col min="13" max="13" width="15.08984375" style="15" customWidth="1"/>
    <col min="14" max="16" width="16.453125" style="15" customWidth="1"/>
    <col min="17" max="17" width="10" customWidth="1"/>
    <col min="18" max="18" width="2.7265625" customWidth="1"/>
  </cols>
  <sheetData>
    <row r="1" spans="1:17" ht="7.15" customHeight="1" x14ac:dyDescent="0.3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</row>
    <row r="2" spans="1:17" ht="86.4" customHeight="1" x14ac:dyDescent="0.35">
      <c r="A2" s="1"/>
      <c r="B2" s="7"/>
      <c r="C2" s="7"/>
      <c r="D2" s="7"/>
      <c r="E2" s="7"/>
      <c r="F2" s="30"/>
      <c r="G2" s="30"/>
      <c r="H2" s="30"/>
      <c r="I2" s="30"/>
      <c r="J2" s="30"/>
      <c r="K2" s="30"/>
      <c r="L2" s="30"/>
      <c r="M2" s="7"/>
      <c r="N2" s="7"/>
      <c r="O2" s="7"/>
      <c r="P2" s="7"/>
      <c r="Q2" s="1"/>
    </row>
    <row r="3" spans="1:17" ht="16.149999999999999" customHeight="1" x14ac:dyDescent="0.35">
      <c r="A3" s="1"/>
      <c r="B3" s="7"/>
      <c r="C3" s="7"/>
      <c r="D3" s="7"/>
      <c r="E3" s="7"/>
      <c r="F3" s="29" t="s">
        <v>0</v>
      </c>
      <c r="G3" s="29"/>
      <c r="H3" s="29"/>
      <c r="I3" s="29"/>
      <c r="J3" s="29"/>
      <c r="K3" s="29"/>
      <c r="L3" s="29"/>
      <c r="M3" s="7"/>
      <c r="N3" s="7"/>
      <c r="O3" s="7"/>
      <c r="P3" s="7"/>
      <c r="Q3" s="1"/>
    </row>
    <row r="4" spans="1:17" ht="5.5" customHeight="1" x14ac:dyDescent="0.35">
      <c r="A4" s="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"/>
    </row>
    <row r="5" spans="1:17" ht="7.25" customHeight="1" x14ac:dyDescent="0.35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</row>
    <row r="6" spans="1:17" ht="14.4" customHeight="1" x14ac:dyDescent="0.35">
      <c r="A6" s="18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7.15" customHeight="1" x14ac:dyDescent="0.35">
      <c r="A7" s="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"/>
    </row>
    <row r="8" spans="1:17" ht="10.9" customHeight="1" x14ac:dyDescent="0.35">
      <c r="A8" s="2" t="s">
        <v>2</v>
      </c>
      <c r="B8" s="8" t="s">
        <v>3</v>
      </c>
      <c r="C8" s="8" t="s">
        <v>4</v>
      </c>
      <c r="D8" s="8" t="s">
        <v>5</v>
      </c>
      <c r="E8" s="25" t="s">
        <v>6</v>
      </c>
      <c r="F8" s="26"/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25" t="s">
        <v>12</v>
      </c>
      <c r="M8" s="26"/>
      <c r="N8" s="8" t="s">
        <v>13</v>
      </c>
      <c r="O8" s="8" t="s">
        <v>14</v>
      </c>
      <c r="P8" s="8" t="s">
        <v>15</v>
      </c>
      <c r="Q8" s="1"/>
    </row>
    <row r="9" spans="1:17" ht="15.75" customHeight="1" x14ac:dyDescent="0.35">
      <c r="A9" s="2" t="s">
        <v>16</v>
      </c>
      <c r="B9" s="31">
        <v>179651919.33000001</v>
      </c>
      <c r="C9" s="31">
        <v>194038901.77000001</v>
      </c>
      <c r="D9" s="31">
        <v>165195052.12</v>
      </c>
      <c r="E9" s="32">
        <v>175909452.31999999</v>
      </c>
      <c r="F9" s="33"/>
      <c r="G9" s="31">
        <v>172883329.90000001</v>
      </c>
      <c r="H9" s="31">
        <v>155271091.65000001</v>
      </c>
      <c r="I9" s="31">
        <v>158634537.47</v>
      </c>
      <c r="J9" s="31">
        <v>160718938.41</v>
      </c>
      <c r="K9" s="31">
        <v>180424180.84</v>
      </c>
      <c r="L9" s="32">
        <v>174124437.78</v>
      </c>
      <c r="M9" s="33"/>
      <c r="N9" s="31">
        <v>192742551.5</v>
      </c>
      <c r="O9" s="31">
        <v>170302091.68000001</v>
      </c>
      <c r="P9" s="31">
        <v>2079896484.77</v>
      </c>
      <c r="Q9" s="1"/>
    </row>
    <row r="10" spans="1:17" ht="12" customHeight="1" x14ac:dyDescent="0.35">
      <c r="A10" s="2" t="s">
        <v>17</v>
      </c>
      <c r="B10" s="31">
        <v>161099360.19999999</v>
      </c>
      <c r="C10" s="31">
        <v>174579945.09999999</v>
      </c>
      <c r="D10" s="31">
        <v>148255109.71000001</v>
      </c>
      <c r="E10" s="32">
        <v>157875234.06</v>
      </c>
      <c r="F10" s="33"/>
      <c r="G10" s="31">
        <v>155437438.43000001</v>
      </c>
      <c r="H10" s="31">
        <v>138993863.47999999</v>
      </c>
      <c r="I10" s="31">
        <v>142429002.13999999</v>
      </c>
      <c r="J10" s="31">
        <v>144112516.5</v>
      </c>
      <c r="K10" s="31">
        <v>162035506.16999999</v>
      </c>
      <c r="L10" s="32">
        <v>155909473.63999999</v>
      </c>
      <c r="M10" s="33"/>
      <c r="N10" s="31">
        <v>173062511.38999999</v>
      </c>
      <c r="O10" s="31">
        <v>152856139.75999999</v>
      </c>
      <c r="P10" s="31">
        <v>1866646100.5799999</v>
      </c>
      <c r="Q10" s="1"/>
    </row>
    <row r="11" spans="1:17" ht="15" customHeight="1" x14ac:dyDescent="0.35">
      <c r="A11" s="2" t="s">
        <v>18</v>
      </c>
      <c r="B11" s="31">
        <v>3266457.07</v>
      </c>
      <c r="C11" s="31">
        <v>3533524.16</v>
      </c>
      <c r="D11" s="31">
        <v>3234261.3</v>
      </c>
      <c r="E11" s="32">
        <v>3311272.47</v>
      </c>
      <c r="F11" s="33"/>
      <c r="G11" s="31">
        <v>3090922.44</v>
      </c>
      <c r="H11" s="31">
        <v>2752476.92</v>
      </c>
      <c r="I11" s="31">
        <v>2688468.96</v>
      </c>
      <c r="J11" s="31">
        <v>2716688.7</v>
      </c>
      <c r="K11" s="31">
        <v>2827988.1</v>
      </c>
      <c r="L11" s="32">
        <v>2884317.6</v>
      </c>
      <c r="M11" s="33"/>
      <c r="N11" s="31">
        <v>3226174.4</v>
      </c>
      <c r="O11" s="31">
        <v>2995053.15</v>
      </c>
      <c r="P11" s="31">
        <v>36527605.270000003</v>
      </c>
      <c r="Q11" s="1"/>
    </row>
    <row r="12" spans="1:17" ht="14.65" customHeight="1" x14ac:dyDescent="0.35">
      <c r="A12" s="2" t="s">
        <v>19</v>
      </c>
      <c r="B12" s="31">
        <v>0</v>
      </c>
      <c r="C12" s="31">
        <v>0</v>
      </c>
      <c r="D12" s="31">
        <v>0</v>
      </c>
      <c r="E12" s="32">
        <v>0</v>
      </c>
      <c r="F12" s="33"/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2">
        <v>0</v>
      </c>
      <c r="M12" s="33"/>
      <c r="N12" s="31">
        <v>0</v>
      </c>
      <c r="O12" s="31">
        <v>0</v>
      </c>
      <c r="P12" s="31">
        <v>0</v>
      </c>
      <c r="Q12" s="1"/>
    </row>
    <row r="13" spans="1:17" ht="14.65" customHeight="1" x14ac:dyDescent="0.35">
      <c r="A13" s="2" t="s">
        <v>20</v>
      </c>
      <c r="B13" s="31">
        <v>0</v>
      </c>
      <c r="C13" s="31">
        <v>0</v>
      </c>
      <c r="D13" s="31">
        <v>0</v>
      </c>
      <c r="E13" s="32">
        <v>0</v>
      </c>
      <c r="F13" s="33"/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2">
        <v>0</v>
      </c>
      <c r="M13" s="33"/>
      <c r="N13" s="31">
        <v>0</v>
      </c>
      <c r="O13" s="31">
        <v>0</v>
      </c>
      <c r="P13" s="31">
        <v>0</v>
      </c>
      <c r="Q13" s="1"/>
    </row>
    <row r="14" spans="1:17" ht="14.25" customHeight="1" x14ac:dyDescent="0.35">
      <c r="A14" s="2" t="s">
        <v>21</v>
      </c>
      <c r="B14" s="31">
        <v>15286102.060000001</v>
      </c>
      <c r="C14" s="31">
        <v>15925432.51</v>
      </c>
      <c r="D14" s="31">
        <v>13705681.109999999</v>
      </c>
      <c r="E14" s="32">
        <v>14722945.789999999</v>
      </c>
      <c r="F14" s="33"/>
      <c r="G14" s="31">
        <v>14354969.029999999</v>
      </c>
      <c r="H14" s="31">
        <v>13524751.25</v>
      </c>
      <c r="I14" s="31">
        <v>13517066.369999999</v>
      </c>
      <c r="J14" s="31">
        <v>13889733.210000001</v>
      </c>
      <c r="K14" s="31">
        <v>15560686.57</v>
      </c>
      <c r="L14" s="32">
        <v>15330646.539999999</v>
      </c>
      <c r="M14" s="33"/>
      <c r="N14" s="31">
        <v>16453865.710000001</v>
      </c>
      <c r="O14" s="31">
        <v>14450898.77</v>
      </c>
      <c r="P14" s="31">
        <v>176722778.91999999</v>
      </c>
      <c r="Q14" s="1"/>
    </row>
    <row r="15" spans="1:17" ht="15.75" customHeight="1" x14ac:dyDescent="0.35">
      <c r="A15" s="2" t="s">
        <v>22</v>
      </c>
      <c r="B15" s="31">
        <v>5197274.71</v>
      </c>
      <c r="C15" s="31">
        <v>5414647.04</v>
      </c>
      <c r="D15" s="31">
        <v>4659931.5999999996</v>
      </c>
      <c r="E15" s="32">
        <v>5005801.59</v>
      </c>
      <c r="F15" s="33"/>
      <c r="G15" s="31">
        <v>4880689.47</v>
      </c>
      <c r="H15" s="31">
        <v>4598415.46</v>
      </c>
      <c r="I15" s="31">
        <v>4595802.5599999996</v>
      </c>
      <c r="J15" s="31">
        <v>4722509.3099999996</v>
      </c>
      <c r="K15" s="31">
        <v>5290633.47</v>
      </c>
      <c r="L15" s="32">
        <v>5212419.82</v>
      </c>
      <c r="M15" s="33"/>
      <c r="N15" s="31">
        <v>5594314.3300000001</v>
      </c>
      <c r="O15" s="31">
        <v>4913305.58</v>
      </c>
      <c r="P15" s="31">
        <v>60085744.939999998</v>
      </c>
      <c r="Q15" s="1"/>
    </row>
    <row r="16" spans="1:17" ht="15.75" customHeight="1" x14ac:dyDescent="0.35">
      <c r="A16" s="2" t="s">
        <v>23</v>
      </c>
      <c r="B16" s="31">
        <v>305722.03999999998</v>
      </c>
      <c r="C16" s="31">
        <v>318508.63</v>
      </c>
      <c r="D16" s="31">
        <v>274113.63</v>
      </c>
      <c r="E16" s="32">
        <v>294458.93</v>
      </c>
      <c r="F16" s="33"/>
      <c r="G16" s="31">
        <v>287099.39</v>
      </c>
      <c r="H16" s="31">
        <v>270495.02</v>
      </c>
      <c r="I16" s="31">
        <v>270341.34000000003</v>
      </c>
      <c r="J16" s="31">
        <v>277794.68</v>
      </c>
      <c r="K16" s="31">
        <v>311213.75</v>
      </c>
      <c r="L16" s="32">
        <v>306612.90999999997</v>
      </c>
      <c r="M16" s="33"/>
      <c r="N16" s="31">
        <v>329077.33</v>
      </c>
      <c r="O16" s="31">
        <v>289017.98</v>
      </c>
      <c r="P16" s="31">
        <v>3534455.63</v>
      </c>
      <c r="Q16" s="1"/>
    </row>
    <row r="17" spans="1:17" ht="16.5" customHeight="1" x14ac:dyDescent="0.35">
      <c r="A17" s="2" t="s">
        <v>24</v>
      </c>
      <c r="B17" s="31">
        <v>840735.61</v>
      </c>
      <c r="C17" s="31">
        <v>875898.78</v>
      </c>
      <c r="D17" s="31">
        <v>753812.46</v>
      </c>
      <c r="E17" s="32">
        <v>809762.02</v>
      </c>
      <c r="F17" s="33"/>
      <c r="G17" s="31">
        <v>789523.33</v>
      </c>
      <c r="H17" s="31">
        <v>743861.29</v>
      </c>
      <c r="I17" s="31">
        <v>743438.64</v>
      </c>
      <c r="J17" s="31">
        <v>763935.34</v>
      </c>
      <c r="K17" s="31">
        <v>855837.78</v>
      </c>
      <c r="L17" s="32">
        <v>843185.57</v>
      </c>
      <c r="M17" s="33"/>
      <c r="N17" s="31">
        <v>904962.6</v>
      </c>
      <c r="O17" s="31">
        <v>794799.44</v>
      </c>
      <c r="P17" s="31">
        <v>9719752.8599999994</v>
      </c>
      <c r="Q17" s="1"/>
    </row>
    <row r="18" spans="1:17" ht="15.75" customHeight="1" x14ac:dyDescent="0.35">
      <c r="A18" s="2" t="s">
        <v>25</v>
      </c>
      <c r="B18" s="31">
        <v>1330123.1599999999</v>
      </c>
      <c r="C18" s="31">
        <v>1398793.85</v>
      </c>
      <c r="D18" s="31">
        <v>1185064.54</v>
      </c>
      <c r="E18" s="32">
        <v>1286597.96</v>
      </c>
      <c r="F18" s="33"/>
      <c r="G18" s="31">
        <v>1233664.8400000001</v>
      </c>
      <c r="H18" s="31">
        <v>1160687.19</v>
      </c>
      <c r="I18" s="31">
        <v>1181234.19</v>
      </c>
      <c r="J18" s="31">
        <v>1214078.3600000001</v>
      </c>
      <c r="K18" s="31">
        <v>1348374.04</v>
      </c>
      <c r="L18" s="32">
        <v>1392252.84</v>
      </c>
      <c r="M18" s="33"/>
      <c r="N18" s="31">
        <v>1444869.36</v>
      </c>
      <c r="O18" s="31">
        <v>1271245.8700000001</v>
      </c>
      <c r="P18" s="31">
        <v>15446986.199999999</v>
      </c>
      <c r="Q18" s="1"/>
    </row>
    <row r="19" spans="1:17" ht="16.649999999999999" customHeight="1" x14ac:dyDescent="0.35">
      <c r="A19" s="2" t="s">
        <v>26</v>
      </c>
      <c r="B19" s="35">
        <v>317.41000000000003</v>
      </c>
      <c r="C19" s="35">
        <v>331.43</v>
      </c>
      <c r="D19" s="35">
        <v>295.01</v>
      </c>
      <c r="E19" s="36">
        <v>306.41000000000003</v>
      </c>
      <c r="F19" s="37"/>
      <c r="G19" s="35">
        <v>308.70999999999998</v>
      </c>
      <c r="H19" s="35">
        <v>281.47000000000003</v>
      </c>
      <c r="I19" s="35">
        <v>281.31</v>
      </c>
      <c r="J19" s="35">
        <v>320.04000000000002</v>
      </c>
      <c r="K19" s="35">
        <v>323.83999999999997</v>
      </c>
      <c r="L19" s="36">
        <v>329.69</v>
      </c>
      <c r="M19" s="37"/>
      <c r="N19" s="35">
        <v>342.51</v>
      </c>
      <c r="O19" s="35">
        <v>310.77</v>
      </c>
      <c r="P19" s="38">
        <f>AVERAGE(A19:O19)</f>
        <v>312.38333333333333</v>
      </c>
    </row>
    <row r="20" spans="1:17" ht="14.65" customHeight="1" x14ac:dyDescent="0.35">
      <c r="A20" s="2" t="s">
        <v>27</v>
      </c>
      <c r="B20" s="9">
        <v>1553</v>
      </c>
      <c r="C20" s="9">
        <v>1550</v>
      </c>
      <c r="D20" s="9">
        <v>1548</v>
      </c>
      <c r="E20" s="19">
        <v>1550</v>
      </c>
      <c r="F20" s="20"/>
      <c r="G20" s="9">
        <v>1550</v>
      </c>
      <c r="H20" s="9">
        <v>1550</v>
      </c>
      <c r="I20" s="9">
        <v>1550</v>
      </c>
      <c r="J20" s="9">
        <v>1550</v>
      </c>
      <c r="K20" s="9">
        <v>1550</v>
      </c>
      <c r="L20" s="19">
        <v>1550</v>
      </c>
      <c r="M20" s="20"/>
      <c r="N20" s="9">
        <v>1549</v>
      </c>
      <c r="O20" s="9">
        <v>1550</v>
      </c>
      <c r="P20" s="10">
        <f>AVERAGE(A20:O20)</f>
        <v>1550</v>
      </c>
    </row>
    <row r="21" spans="1:17" ht="14.65" customHeight="1" x14ac:dyDescent="0.35">
      <c r="A21" s="2" t="s">
        <v>28</v>
      </c>
      <c r="B21" s="11">
        <v>2.8666000000000001E-2</v>
      </c>
      <c r="C21" s="11">
        <v>1.8512000000000001E-2</v>
      </c>
      <c r="D21" s="11">
        <v>-3.9643999999999999E-2</v>
      </c>
      <c r="E21" s="16">
        <v>5.391E-3</v>
      </c>
      <c r="F21" s="17"/>
      <c r="G21" s="11">
        <v>3.1203999999999999E-2</v>
      </c>
      <c r="H21" s="11">
        <v>-2.673E-2</v>
      </c>
      <c r="I21" s="11">
        <v>-1.5011999999999999E-2</v>
      </c>
      <c r="J21" s="11">
        <v>5.1180999999999997E-2</v>
      </c>
      <c r="K21" s="11">
        <v>-4.5589999999999999E-2</v>
      </c>
      <c r="L21" s="16">
        <v>1.7531000000000001E-2</v>
      </c>
      <c r="M21" s="17"/>
      <c r="N21" s="11">
        <v>3.7247000000000002E-2</v>
      </c>
      <c r="O21" s="11">
        <v>2.3893999999999999E-2</v>
      </c>
      <c r="P21" s="6">
        <v>6.8983069737669211E-3</v>
      </c>
      <c r="Q21" s="1"/>
    </row>
    <row r="22" spans="1:17" ht="25" customHeight="1" x14ac:dyDescent="0.35">
      <c r="A22" s="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"/>
    </row>
    <row r="23" spans="1:17" ht="7.15" customHeight="1" x14ac:dyDescent="0.35">
      <c r="A23" s="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"/>
    </row>
    <row r="24" spans="1:17" ht="14.4" customHeight="1" x14ac:dyDescent="0.35">
      <c r="A24" s="18" t="s">
        <v>29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7.15" customHeight="1" x14ac:dyDescent="0.35">
      <c r="A25" s="1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1"/>
    </row>
    <row r="26" spans="1:17" ht="10.9" customHeight="1" x14ac:dyDescent="0.35">
      <c r="A26" s="2" t="s">
        <v>2</v>
      </c>
      <c r="B26" s="8" t="s">
        <v>3</v>
      </c>
      <c r="C26" s="8" t="s">
        <v>4</v>
      </c>
      <c r="D26" s="8" t="s">
        <v>5</v>
      </c>
      <c r="E26" s="25" t="s">
        <v>6</v>
      </c>
      <c r="F26" s="26"/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25" t="s">
        <v>12</v>
      </c>
      <c r="M26" s="26"/>
      <c r="N26" s="8" t="s">
        <v>13</v>
      </c>
      <c r="O26" s="8" t="s">
        <v>14</v>
      </c>
      <c r="P26" s="8" t="s">
        <v>15</v>
      </c>
      <c r="Q26" s="1"/>
    </row>
    <row r="27" spans="1:17" ht="15.75" customHeight="1" x14ac:dyDescent="0.35">
      <c r="A27" s="2" t="s">
        <v>16</v>
      </c>
      <c r="B27" s="31">
        <v>419817277.63</v>
      </c>
      <c r="C27" s="31">
        <v>429035544.81999999</v>
      </c>
      <c r="D27" s="31">
        <v>401445877.94999999</v>
      </c>
      <c r="E27" s="32">
        <v>406865322.69</v>
      </c>
      <c r="F27" s="33"/>
      <c r="G27" s="31">
        <v>411627073.80000001</v>
      </c>
      <c r="H27" s="31">
        <v>399609287.81999999</v>
      </c>
      <c r="I27" s="31">
        <v>392022031.87</v>
      </c>
      <c r="J27" s="31">
        <v>381430812.36000001</v>
      </c>
      <c r="K27" s="31">
        <v>437042977.25999999</v>
      </c>
      <c r="L27" s="32">
        <v>420432455.75999999</v>
      </c>
      <c r="M27" s="33"/>
      <c r="N27" s="31">
        <v>459160250.51999998</v>
      </c>
      <c r="O27" s="31">
        <v>400072638.20999998</v>
      </c>
      <c r="P27" s="31">
        <v>4958561550.6899996</v>
      </c>
      <c r="Q27" s="1"/>
    </row>
    <row r="28" spans="1:17" ht="12" customHeight="1" x14ac:dyDescent="0.35">
      <c r="A28" s="2" t="s">
        <v>17</v>
      </c>
      <c r="B28" s="31">
        <v>379337657.62</v>
      </c>
      <c r="C28" s="31">
        <v>386822369.54000002</v>
      </c>
      <c r="D28" s="31">
        <v>363013373.95999998</v>
      </c>
      <c r="E28" s="32">
        <v>366995593.18000001</v>
      </c>
      <c r="F28" s="33"/>
      <c r="G28" s="31">
        <v>371637881.39999998</v>
      </c>
      <c r="H28" s="31">
        <v>361274821.05000001</v>
      </c>
      <c r="I28" s="31">
        <v>354634009.19</v>
      </c>
      <c r="J28" s="31">
        <v>344303450.22000003</v>
      </c>
      <c r="K28" s="31">
        <v>395138859.58999997</v>
      </c>
      <c r="L28" s="32">
        <v>379123523.56</v>
      </c>
      <c r="M28" s="33"/>
      <c r="N28" s="31">
        <v>414313339.13</v>
      </c>
      <c r="O28" s="31">
        <v>361004775.38999999</v>
      </c>
      <c r="P28" s="31">
        <v>4477599653.8299999</v>
      </c>
      <c r="Q28" s="1"/>
    </row>
    <row r="29" spans="1:17" ht="15" customHeight="1" x14ac:dyDescent="0.35">
      <c r="A29" s="2" t="s">
        <v>18</v>
      </c>
      <c r="B29" s="31">
        <v>9619158.4000000004</v>
      </c>
      <c r="C29" s="31">
        <v>8789505.4600000009</v>
      </c>
      <c r="D29" s="31">
        <v>9480689.0999999996</v>
      </c>
      <c r="E29" s="32">
        <v>8608952.9700000007</v>
      </c>
      <c r="F29" s="33"/>
      <c r="G29" s="31">
        <v>9001407.4199999999</v>
      </c>
      <c r="H29" s="31">
        <v>9254885.8100000005</v>
      </c>
      <c r="I29" s="31">
        <v>8162252.9400000004</v>
      </c>
      <c r="J29" s="31">
        <v>7720694.5599999996</v>
      </c>
      <c r="K29" s="31">
        <v>8337993.79</v>
      </c>
      <c r="L29" s="32">
        <v>8615063.5700000003</v>
      </c>
      <c r="M29" s="33"/>
      <c r="N29" s="31">
        <v>9347045.4800000004</v>
      </c>
      <c r="O29" s="31">
        <v>8863471.1199999992</v>
      </c>
      <c r="P29" s="31">
        <v>105801120.62</v>
      </c>
      <c r="Q29" s="1"/>
    </row>
    <row r="30" spans="1:17" ht="14.65" customHeight="1" x14ac:dyDescent="0.35">
      <c r="A30" s="2" t="s">
        <v>19</v>
      </c>
      <c r="B30" s="31">
        <v>3184.47</v>
      </c>
      <c r="C30" s="31">
        <v>23446.42</v>
      </c>
      <c r="D30" s="31">
        <v>7434.94</v>
      </c>
      <c r="E30" s="32">
        <v>2604.6999999999998</v>
      </c>
      <c r="F30" s="33"/>
      <c r="G30" s="31">
        <v>2646.59</v>
      </c>
      <c r="H30" s="31">
        <v>56887.14</v>
      </c>
      <c r="I30" s="31">
        <v>2250.13</v>
      </c>
      <c r="J30" s="31">
        <v>2560.71</v>
      </c>
      <c r="K30" s="31">
        <v>21852.82</v>
      </c>
      <c r="L30" s="32">
        <v>7243.11</v>
      </c>
      <c r="M30" s="33"/>
      <c r="N30" s="31">
        <v>3065.51</v>
      </c>
      <c r="O30" s="31">
        <v>2253.81</v>
      </c>
      <c r="P30" s="31">
        <v>135430.35</v>
      </c>
      <c r="Q30" s="1"/>
    </row>
    <row r="31" spans="1:17" ht="14.65" customHeight="1" x14ac:dyDescent="0.35">
      <c r="A31" s="2" t="s">
        <v>20</v>
      </c>
      <c r="B31" s="31">
        <v>0</v>
      </c>
      <c r="C31" s="31">
        <v>0</v>
      </c>
      <c r="D31" s="31">
        <v>0</v>
      </c>
      <c r="E31" s="32">
        <v>0</v>
      </c>
      <c r="F31" s="33"/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2">
        <v>0</v>
      </c>
      <c r="M31" s="33"/>
      <c r="N31" s="31">
        <v>0</v>
      </c>
      <c r="O31" s="31">
        <v>0</v>
      </c>
      <c r="P31" s="31">
        <v>0</v>
      </c>
      <c r="Q31" s="1"/>
    </row>
    <row r="32" spans="1:17" ht="14.25" customHeight="1" x14ac:dyDescent="0.35">
      <c r="A32" s="2" t="s">
        <v>21</v>
      </c>
      <c r="B32" s="31">
        <v>30860461.609999999</v>
      </c>
      <c r="C32" s="31">
        <v>33423669.82</v>
      </c>
      <c r="D32" s="31">
        <v>28951814.890000001</v>
      </c>
      <c r="E32" s="32">
        <v>31260776.539999999</v>
      </c>
      <c r="F32" s="33"/>
      <c r="G32" s="31">
        <v>30987784.98</v>
      </c>
      <c r="H32" s="31">
        <v>29079580.960000001</v>
      </c>
      <c r="I32" s="31">
        <v>29225769.739999998</v>
      </c>
      <c r="J32" s="31">
        <v>29406667.579999998</v>
      </c>
      <c r="K32" s="31">
        <v>33566123.880000003</v>
      </c>
      <c r="L32" s="32">
        <v>32693868.629999999</v>
      </c>
      <c r="M32" s="33"/>
      <c r="N32" s="31">
        <v>35499865.909999996</v>
      </c>
      <c r="O32" s="31">
        <v>30204391.699999999</v>
      </c>
      <c r="P32" s="31">
        <v>375160776.24000001</v>
      </c>
      <c r="Q32" s="1"/>
    </row>
    <row r="33" spans="1:17" ht="15.75" customHeight="1" x14ac:dyDescent="0.35">
      <c r="A33" s="2" t="s">
        <v>22</v>
      </c>
      <c r="B33" s="31">
        <v>10492556.92</v>
      </c>
      <c r="C33" s="31">
        <v>11364047.74</v>
      </c>
      <c r="D33" s="31">
        <v>9843617.0800000001</v>
      </c>
      <c r="E33" s="32">
        <v>10628664.01</v>
      </c>
      <c r="F33" s="33"/>
      <c r="G33" s="31">
        <v>10535846.91</v>
      </c>
      <c r="H33" s="31">
        <v>9887057.5299999993</v>
      </c>
      <c r="I33" s="31">
        <v>9936761.7200000007</v>
      </c>
      <c r="J33" s="31">
        <v>9998266.9800000004</v>
      </c>
      <c r="K33" s="31">
        <v>11412482.16</v>
      </c>
      <c r="L33" s="32">
        <v>11115915.33</v>
      </c>
      <c r="M33" s="33"/>
      <c r="N33" s="31">
        <v>12069954.4</v>
      </c>
      <c r="O33" s="31">
        <v>10269493.16</v>
      </c>
      <c r="P33" s="31">
        <v>127554663.94</v>
      </c>
      <c r="Q33" s="1"/>
    </row>
    <row r="34" spans="1:17" ht="15.75" customHeight="1" x14ac:dyDescent="0.35">
      <c r="A34" s="2" t="s">
        <v>23</v>
      </c>
      <c r="B34" s="31">
        <v>617209.23</v>
      </c>
      <c r="C34" s="31">
        <v>668473.38</v>
      </c>
      <c r="D34" s="31">
        <v>579036.32999999996</v>
      </c>
      <c r="E34" s="32">
        <v>625215.52</v>
      </c>
      <c r="F34" s="33"/>
      <c r="G34" s="31">
        <v>619755.71</v>
      </c>
      <c r="H34" s="31">
        <v>581591.61</v>
      </c>
      <c r="I34" s="31">
        <v>584515.4</v>
      </c>
      <c r="J34" s="31">
        <v>588133.37</v>
      </c>
      <c r="K34" s="31">
        <v>671322.53</v>
      </c>
      <c r="L34" s="32">
        <v>653877.38</v>
      </c>
      <c r="M34" s="33"/>
      <c r="N34" s="31">
        <v>709997.3</v>
      </c>
      <c r="O34" s="31">
        <v>604087.86</v>
      </c>
      <c r="P34" s="31">
        <v>7503215.6200000001</v>
      </c>
      <c r="Q34" s="1"/>
    </row>
    <row r="35" spans="1:17" ht="16.5" customHeight="1" x14ac:dyDescent="0.35">
      <c r="A35" s="2" t="s">
        <v>24</v>
      </c>
      <c r="B35" s="31">
        <v>1697325.37</v>
      </c>
      <c r="C35" s="31">
        <v>1838301.86</v>
      </c>
      <c r="D35" s="31">
        <v>1592349.8</v>
      </c>
      <c r="E35" s="32">
        <v>1719342.72</v>
      </c>
      <c r="F35" s="33"/>
      <c r="G35" s="31">
        <v>1704328.17</v>
      </c>
      <c r="H35" s="31">
        <v>1599376.96</v>
      </c>
      <c r="I35" s="31">
        <v>1607417.31</v>
      </c>
      <c r="J35" s="31">
        <v>1617366.72</v>
      </c>
      <c r="K35" s="31">
        <v>1846136.84</v>
      </c>
      <c r="L35" s="32">
        <v>1798162.8</v>
      </c>
      <c r="M35" s="33"/>
      <c r="N35" s="31">
        <v>1952492.61</v>
      </c>
      <c r="O35" s="31">
        <v>1661241.54</v>
      </c>
      <c r="P35" s="31">
        <v>20633842.699999999</v>
      </c>
      <c r="Q35" s="1"/>
    </row>
    <row r="36" spans="1:17" ht="15.75" customHeight="1" x14ac:dyDescent="0.35">
      <c r="A36" s="2" t="s">
        <v>25</v>
      </c>
      <c r="B36" s="31">
        <v>2687770.9</v>
      </c>
      <c r="C36" s="31">
        <v>2926077.19</v>
      </c>
      <c r="D36" s="31">
        <v>2511927.6800000002</v>
      </c>
      <c r="E36" s="32">
        <v>2735834.07</v>
      </c>
      <c r="F36" s="33"/>
      <c r="G36" s="31">
        <v>2664283</v>
      </c>
      <c r="H36" s="31">
        <v>2503745.23</v>
      </c>
      <c r="I36" s="31">
        <v>2553845.37</v>
      </c>
      <c r="J36" s="31">
        <v>2565553.58</v>
      </c>
      <c r="K36" s="31">
        <v>2916407.29</v>
      </c>
      <c r="L36" s="32">
        <v>2965840.22</v>
      </c>
      <c r="M36" s="33"/>
      <c r="N36" s="31">
        <v>3111985.3</v>
      </c>
      <c r="O36" s="31">
        <v>2659288.1</v>
      </c>
      <c r="P36" s="31">
        <v>32802557.93</v>
      </c>
      <c r="Q36" s="1"/>
    </row>
    <row r="37" spans="1:17" ht="16.649999999999999" customHeight="1" x14ac:dyDescent="0.35">
      <c r="A37" s="2" t="s">
        <v>26</v>
      </c>
      <c r="B37" s="31">
        <v>333.61</v>
      </c>
      <c r="C37" s="31">
        <v>361.32</v>
      </c>
      <c r="D37" s="31">
        <v>323.79000000000002</v>
      </c>
      <c r="E37" s="32">
        <v>338.28</v>
      </c>
      <c r="F37" s="33"/>
      <c r="G37" s="31">
        <v>346.5</v>
      </c>
      <c r="H37" s="31">
        <v>314.68</v>
      </c>
      <c r="I37" s="31">
        <v>316.26</v>
      </c>
      <c r="J37" s="31">
        <v>352.31</v>
      </c>
      <c r="K37" s="31">
        <v>363.23</v>
      </c>
      <c r="L37" s="32">
        <v>365.58</v>
      </c>
      <c r="M37" s="33"/>
      <c r="N37" s="31">
        <v>384.15</v>
      </c>
      <c r="O37" s="31">
        <v>338.15</v>
      </c>
      <c r="P37" s="34">
        <f>AVERAGE(A37:O37)</f>
        <v>344.82166666666666</v>
      </c>
    </row>
    <row r="38" spans="1:17" ht="14.65" customHeight="1" x14ac:dyDescent="0.35">
      <c r="A38" s="2" t="s">
        <v>27</v>
      </c>
      <c r="B38" s="12">
        <v>2984</v>
      </c>
      <c r="C38" s="12">
        <v>2984</v>
      </c>
      <c r="D38" s="12">
        <v>2980</v>
      </c>
      <c r="E38" s="27">
        <v>2981</v>
      </c>
      <c r="F38" s="28"/>
      <c r="G38" s="12">
        <v>2981</v>
      </c>
      <c r="H38" s="12">
        <v>2981</v>
      </c>
      <c r="I38" s="12">
        <v>2981</v>
      </c>
      <c r="J38" s="12">
        <v>2981</v>
      </c>
      <c r="K38" s="12">
        <v>2981</v>
      </c>
      <c r="L38" s="27">
        <v>2981</v>
      </c>
      <c r="M38" s="28"/>
      <c r="N38" s="12">
        <v>2981</v>
      </c>
      <c r="O38" s="12">
        <v>2977</v>
      </c>
      <c r="P38" s="10">
        <f>AVERAGE(A38:O38)</f>
        <v>2981.0833333333335</v>
      </c>
    </row>
    <row r="39" spans="1:17" ht="14.65" customHeight="1" x14ac:dyDescent="0.35">
      <c r="A39" s="2" t="s">
        <v>28</v>
      </c>
      <c r="B39" s="11">
        <v>6.9999999999999994E-5</v>
      </c>
      <c r="C39" s="11">
        <v>2.5621000000000001E-2</v>
      </c>
      <c r="D39" s="11">
        <v>-4.1467999999999998E-2</v>
      </c>
      <c r="E39" s="16">
        <v>-2.6589999999999999E-3</v>
      </c>
      <c r="F39" s="17"/>
      <c r="G39" s="11">
        <v>-3.7139999999999999E-3</v>
      </c>
      <c r="H39" s="11">
        <v>-7.6980000000000007E-2</v>
      </c>
      <c r="I39" s="11">
        <v>-2.4722000000000001E-2</v>
      </c>
      <c r="J39" s="11">
        <v>1.643E-2</v>
      </c>
      <c r="K39" s="11">
        <v>-2.2884000000000002E-2</v>
      </c>
      <c r="L39" s="16">
        <v>4.1244999999999997E-2</v>
      </c>
      <c r="M39" s="17"/>
      <c r="N39" s="11">
        <v>2.7812E-2</v>
      </c>
      <c r="O39" s="11">
        <v>-2.4093E-2</v>
      </c>
      <c r="P39" s="6">
        <v>-6.8329519094331159E-3</v>
      </c>
      <c r="Q39" s="1"/>
    </row>
    <row r="40" spans="1:17" ht="18.5" customHeight="1" x14ac:dyDescent="0.35">
      <c r="A40" s="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"/>
    </row>
    <row r="41" spans="1:17" ht="7.25" customHeight="1" x14ac:dyDescent="0.35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"/>
    </row>
    <row r="42" spans="1:17" ht="14.4" customHeight="1" x14ac:dyDescent="0.35">
      <c r="A42" s="18" t="s">
        <v>30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ht="7.25" customHeight="1" x14ac:dyDescent="0.35">
      <c r="A43" s="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"/>
    </row>
    <row r="44" spans="1:17" ht="10.9" customHeight="1" x14ac:dyDescent="0.35">
      <c r="A44" s="2" t="s">
        <v>2</v>
      </c>
      <c r="B44" s="8" t="s">
        <v>3</v>
      </c>
      <c r="C44" s="8" t="s">
        <v>4</v>
      </c>
      <c r="D44" s="8" t="s">
        <v>5</v>
      </c>
      <c r="E44" s="25" t="s">
        <v>6</v>
      </c>
      <c r="F44" s="26"/>
      <c r="G44" s="8" t="s">
        <v>7</v>
      </c>
      <c r="H44" s="8" t="s">
        <v>8</v>
      </c>
      <c r="I44" s="8" t="s">
        <v>9</v>
      </c>
      <c r="J44" s="8" t="s">
        <v>10</v>
      </c>
      <c r="K44" s="8" t="s">
        <v>11</v>
      </c>
      <c r="L44" s="25" t="s">
        <v>12</v>
      </c>
      <c r="M44" s="26"/>
      <c r="N44" s="8" t="s">
        <v>13</v>
      </c>
      <c r="O44" s="8" t="s">
        <v>14</v>
      </c>
      <c r="P44" s="8" t="s">
        <v>15</v>
      </c>
      <c r="Q44" s="1"/>
    </row>
    <row r="45" spans="1:17" ht="15.75" customHeight="1" x14ac:dyDescent="0.35">
      <c r="A45" s="2" t="s">
        <v>16</v>
      </c>
      <c r="B45" s="31">
        <v>111229504.47</v>
      </c>
      <c r="C45" s="31">
        <v>115345957.48</v>
      </c>
      <c r="D45" s="31">
        <v>102274506.68000001</v>
      </c>
      <c r="E45" s="32">
        <v>105653077.90000001</v>
      </c>
      <c r="F45" s="33"/>
      <c r="G45" s="31">
        <v>104909943.92</v>
      </c>
      <c r="H45" s="31">
        <v>97524448.409999996</v>
      </c>
      <c r="I45" s="31">
        <v>101100432.18000001</v>
      </c>
      <c r="J45" s="31">
        <v>98520745.329999998</v>
      </c>
      <c r="K45" s="31">
        <v>112374735.89</v>
      </c>
      <c r="L45" s="32">
        <v>111835596.48999999</v>
      </c>
      <c r="M45" s="33"/>
      <c r="N45" s="31">
        <v>117694869.83</v>
      </c>
      <c r="O45" s="31">
        <v>99373437.010000005</v>
      </c>
      <c r="P45" s="31">
        <v>1277837255.5899999</v>
      </c>
      <c r="Q45" s="1"/>
    </row>
    <row r="46" spans="1:17" ht="12" customHeight="1" x14ac:dyDescent="0.35">
      <c r="A46" s="2" t="s">
        <v>17</v>
      </c>
      <c r="B46" s="31">
        <v>99505628.579999998</v>
      </c>
      <c r="C46" s="31">
        <v>103434942.83</v>
      </c>
      <c r="D46" s="31">
        <v>91683652.129999995</v>
      </c>
      <c r="E46" s="32">
        <v>94658528.349999994</v>
      </c>
      <c r="F46" s="33"/>
      <c r="G46" s="31">
        <v>94190890.280000001</v>
      </c>
      <c r="H46" s="31">
        <v>87609663.459999993</v>
      </c>
      <c r="I46" s="31">
        <v>90239254.450000003</v>
      </c>
      <c r="J46" s="31">
        <v>88591659.040000007</v>
      </c>
      <c r="K46" s="31">
        <v>100788784.63</v>
      </c>
      <c r="L46" s="32">
        <v>100656451.27</v>
      </c>
      <c r="M46" s="33"/>
      <c r="N46" s="31">
        <v>105651037.22</v>
      </c>
      <c r="O46" s="31">
        <v>88998928.689999998</v>
      </c>
      <c r="P46" s="31">
        <v>1146009420.9300001</v>
      </c>
      <c r="Q46" s="1"/>
    </row>
    <row r="47" spans="1:17" ht="15" customHeight="1" x14ac:dyDescent="0.35">
      <c r="A47" s="2" t="s">
        <v>18</v>
      </c>
      <c r="B47" s="31">
        <v>2635233.88</v>
      </c>
      <c r="C47" s="31">
        <v>2761919.21</v>
      </c>
      <c r="D47" s="31">
        <v>2489801.9700000002</v>
      </c>
      <c r="E47" s="32">
        <v>2268752.7000000002</v>
      </c>
      <c r="F47" s="33"/>
      <c r="G47" s="31">
        <v>2303945.0699999998</v>
      </c>
      <c r="H47" s="31">
        <v>1987236.94</v>
      </c>
      <c r="I47" s="31">
        <v>2146938.7999999998</v>
      </c>
      <c r="J47" s="31">
        <v>2027756.99</v>
      </c>
      <c r="K47" s="31">
        <v>2361734.23</v>
      </c>
      <c r="L47" s="32">
        <v>2257017.02</v>
      </c>
      <c r="M47" s="33"/>
      <c r="N47" s="31">
        <v>2397864.2000000002</v>
      </c>
      <c r="O47" s="31">
        <v>2138810.2799999998</v>
      </c>
      <c r="P47" s="31">
        <v>27777011.289999999</v>
      </c>
      <c r="Q47" s="1"/>
    </row>
    <row r="48" spans="1:17" ht="14.65" customHeight="1" x14ac:dyDescent="0.35">
      <c r="A48" s="2" t="s">
        <v>19</v>
      </c>
      <c r="B48" s="31">
        <v>0</v>
      </c>
      <c r="C48" s="31">
        <v>0</v>
      </c>
      <c r="D48" s="31">
        <v>0</v>
      </c>
      <c r="E48" s="32">
        <v>0</v>
      </c>
      <c r="F48" s="33"/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2">
        <v>0</v>
      </c>
      <c r="M48" s="33"/>
      <c r="N48" s="31">
        <v>0</v>
      </c>
      <c r="O48" s="31">
        <v>0</v>
      </c>
      <c r="P48" s="31">
        <v>0</v>
      </c>
      <c r="Q48" s="1"/>
    </row>
    <row r="49" spans="1:17" ht="14.65" customHeight="1" x14ac:dyDescent="0.35">
      <c r="A49" s="2" t="s">
        <v>20</v>
      </c>
      <c r="B49" s="31">
        <v>0</v>
      </c>
      <c r="C49" s="31">
        <v>0</v>
      </c>
      <c r="D49" s="31">
        <v>0</v>
      </c>
      <c r="E49" s="32">
        <v>0</v>
      </c>
      <c r="F49" s="33"/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2">
        <v>0</v>
      </c>
      <c r="M49" s="33"/>
      <c r="N49" s="31">
        <v>0</v>
      </c>
      <c r="O49" s="31">
        <v>0</v>
      </c>
      <c r="P49" s="31">
        <v>0</v>
      </c>
      <c r="Q49" s="1"/>
    </row>
    <row r="50" spans="1:17" ht="14.25" customHeight="1" x14ac:dyDescent="0.35">
      <c r="A50" s="2" t="s">
        <v>21</v>
      </c>
      <c r="B50" s="31">
        <v>9088642.0099999998</v>
      </c>
      <c r="C50" s="31">
        <v>9149095.4399999995</v>
      </c>
      <c r="D50" s="31">
        <v>8101052.5800000001</v>
      </c>
      <c r="E50" s="32">
        <v>8725796.8499999996</v>
      </c>
      <c r="F50" s="33"/>
      <c r="G50" s="31">
        <v>8415108.5700000003</v>
      </c>
      <c r="H50" s="31">
        <v>7927548.0099999998</v>
      </c>
      <c r="I50" s="31">
        <v>8714238.9299999997</v>
      </c>
      <c r="J50" s="31">
        <v>7901329.2999999998</v>
      </c>
      <c r="K50" s="31">
        <v>9224217.0299999993</v>
      </c>
      <c r="L50" s="32">
        <v>8922128.1999999993</v>
      </c>
      <c r="M50" s="33"/>
      <c r="N50" s="31">
        <v>9645968.4100000001</v>
      </c>
      <c r="O50" s="31">
        <v>8235698.04</v>
      </c>
      <c r="P50" s="31">
        <v>104050823.37</v>
      </c>
      <c r="Q50" s="1"/>
    </row>
    <row r="51" spans="1:17" ht="15.75" customHeight="1" x14ac:dyDescent="0.35">
      <c r="A51" s="2" t="s">
        <v>22</v>
      </c>
      <c r="B51" s="31">
        <v>3090138.29</v>
      </c>
      <c r="C51" s="31">
        <v>3110692.45</v>
      </c>
      <c r="D51" s="31">
        <v>2754357.86</v>
      </c>
      <c r="E51" s="32">
        <v>2966770.92</v>
      </c>
      <c r="F51" s="33"/>
      <c r="G51" s="31">
        <v>2861136.92</v>
      </c>
      <c r="H51" s="31">
        <v>2695366.33</v>
      </c>
      <c r="I51" s="31">
        <v>2962841.27</v>
      </c>
      <c r="J51" s="31">
        <v>2686451.99</v>
      </c>
      <c r="K51" s="31">
        <v>3136233.79</v>
      </c>
      <c r="L51" s="32">
        <v>3033523.58</v>
      </c>
      <c r="M51" s="33"/>
      <c r="N51" s="31">
        <v>3279629.26</v>
      </c>
      <c r="O51" s="31">
        <v>2800137.34</v>
      </c>
      <c r="P51" s="31">
        <v>35377280</v>
      </c>
      <c r="Q51" s="1"/>
    </row>
    <row r="52" spans="1:17" ht="15.75" customHeight="1" x14ac:dyDescent="0.35">
      <c r="A52" s="2" t="s">
        <v>23</v>
      </c>
      <c r="B52" s="31">
        <v>181772.87</v>
      </c>
      <c r="C52" s="31">
        <v>182981.92</v>
      </c>
      <c r="D52" s="31">
        <v>162021.06</v>
      </c>
      <c r="E52" s="32">
        <v>174515.93</v>
      </c>
      <c r="F52" s="33"/>
      <c r="G52" s="31">
        <v>168302.16</v>
      </c>
      <c r="H52" s="31">
        <v>158550.95000000001</v>
      </c>
      <c r="I52" s="31">
        <v>174284.78</v>
      </c>
      <c r="J52" s="31">
        <v>158026.60999999999</v>
      </c>
      <c r="K52" s="31">
        <v>184484.36</v>
      </c>
      <c r="L52" s="32">
        <v>178442.56</v>
      </c>
      <c r="M52" s="33"/>
      <c r="N52" s="31">
        <v>192919.36</v>
      </c>
      <c r="O52" s="31">
        <v>164713.94</v>
      </c>
      <c r="P52" s="31">
        <v>2081016.5</v>
      </c>
      <c r="Q52" s="1"/>
    </row>
    <row r="53" spans="1:17" ht="16.5" customHeight="1" x14ac:dyDescent="0.35">
      <c r="A53" s="2" t="s">
        <v>24</v>
      </c>
      <c r="B53" s="31">
        <v>499875.27</v>
      </c>
      <c r="C53" s="31">
        <v>503200.24</v>
      </c>
      <c r="D53" s="31">
        <v>445557.88</v>
      </c>
      <c r="E53" s="32">
        <v>479918.81</v>
      </c>
      <c r="F53" s="33"/>
      <c r="G53" s="31">
        <v>462830.98</v>
      </c>
      <c r="H53" s="31">
        <v>436015.16</v>
      </c>
      <c r="I53" s="31">
        <v>479283.16</v>
      </c>
      <c r="J53" s="31">
        <v>434573.1</v>
      </c>
      <c r="K53" s="31">
        <v>507331.93</v>
      </c>
      <c r="L53" s="32">
        <v>490717.05</v>
      </c>
      <c r="M53" s="33"/>
      <c r="N53" s="31">
        <v>530528.26</v>
      </c>
      <c r="O53" s="31">
        <v>452963.39</v>
      </c>
      <c r="P53" s="31">
        <v>5722795.2300000004</v>
      </c>
      <c r="Q53" s="1"/>
    </row>
    <row r="54" spans="1:17" ht="15.75" customHeight="1" x14ac:dyDescent="0.35">
      <c r="A54" s="2" t="s">
        <v>25</v>
      </c>
      <c r="B54" s="31">
        <v>787113.05</v>
      </c>
      <c r="C54" s="31">
        <v>800855.06</v>
      </c>
      <c r="D54" s="31">
        <v>700652.1</v>
      </c>
      <c r="E54" s="32">
        <v>760544.9</v>
      </c>
      <c r="F54" s="33"/>
      <c r="G54" s="31">
        <v>721194.46</v>
      </c>
      <c r="H54" s="31">
        <v>679440.22</v>
      </c>
      <c r="I54" s="31">
        <v>757994.47</v>
      </c>
      <c r="J54" s="31">
        <v>687868.76</v>
      </c>
      <c r="K54" s="31">
        <v>800130.45</v>
      </c>
      <c r="L54" s="32">
        <v>809066</v>
      </c>
      <c r="M54" s="33"/>
      <c r="N54" s="31">
        <v>844800.49</v>
      </c>
      <c r="O54" s="31">
        <v>725347.36</v>
      </c>
      <c r="P54" s="31">
        <v>9075007.3200000003</v>
      </c>
    </row>
    <row r="55" spans="1:17" ht="16.649999999999999" customHeight="1" x14ac:dyDescent="0.35">
      <c r="A55" s="2" t="s">
        <v>26</v>
      </c>
      <c r="B55" s="31">
        <v>189.27</v>
      </c>
      <c r="C55" s="31">
        <v>190.03</v>
      </c>
      <c r="D55" s="31">
        <v>174.01</v>
      </c>
      <c r="E55" s="32">
        <v>182.33</v>
      </c>
      <c r="F55" s="33"/>
      <c r="G55" s="31">
        <v>181.75</v>
      </c>
      <c r="H55" s="31">
        <v>165.8</v>
      </c>
      <c r="I55" s="31">
        <v>182.18</v>
      </c>
      <c r="J55" s="31">
        <v>182.8</v>
      </c>
      <c r="K55" s="31">
        <v>192.43</v>
      </c>
      <c r="L55" s="32">
        <v>192.87</v>
      </c>
      <c r="M55" s="33"/>
      <c r="N55" s="31">
        <v>201.79</v>
      </c>
      <c r="O55" s="31">
        <v>177.9</v>
      </c>
      <c r="P55" s="34">
        <f>AVERAGE(A55:O55)</f>
        <v>184.43000000000004</v>
      </c>
    </row>
    <row r="56" spans="1:17" ht="14.65" customHeight="1" x14ac:dyDescent="0.35">
      <c r="A56" s="2" t="s">
        <v>27</v>
      </c>
      <c r="B56" s="12">
        <v>1549</v>
      </c>
      <c r="C56" s="12">
        <v>1552</v>
      </c>
      <c r="D56" s="12">
        <v>1552</v>
      </c>
      <c r="E56" s="27">
        <v>1543</v>
      </c>
      <c r="F56" s="28"/>
      <c r="G56" s="12">
        <v>1543</v>
      </c>
      <c r="H56" s="12">
        <v>1542</v>
      </c>
      <c r="I56" s="12">
        <v>1543</v>
      </c>
      <c r="J56" s="12">
        <v>1542</v>
      </c>
      <c r="K56" s="12">
        <v>1546</v>
      </c>
      <c r="L56" s="27">
        <v>1542</v>
      </c>
      <c r="M56" s="28"/>
      <c r="N56" s="12">
        <v>1542</v>
      </c>
      <c r="O56" s="12">
        <v>1543</v>
      </c>
      <c r="P56" s="10">
        <f>AVERAGE(A56:O56)</f>
        <v>1544.9166666666667</v>
      </c>
    </row>
    <row r="57" spans="1:17" ht="14.65" customHeight="1" x14ac:dyDescent="0.35">
      <c r="A57" s="2" t="s">
        <v>28</v>
      </c>
      <c r="B57" s="11">
        <v>5.6205999999999999E-2</v>
      </c>
      <c r="C57" s="11">
        <v>1.9193000000000002E-2</v>
      </c>
      <c r="D57" s="11">
        <v>-8.2299999999999995E-4</v>
      </c>
      <c r="E57" s="16">
        <v>5.8504E-2</v>
      </c>
      <c r="F57" s="17"/>
      <c r="G57" s="11">
        <v>-4.8170000000000001E-3</v>
      </c>
      <c r="H57" s="11">
        <v>-0.112485</v>
      </c>
      <c r="I57" s="11">
        <v>-1.6104E-2</v>
      </c>
      <c r="J57" s="11">
        <v>-2.3241999999999999E-2</v>
      </c>
      <c r="K57" s="11">
        <v>-3.5248000000000002E-2</v>
      </c>
      <c r="L57" s="16">
        <v>1.0012999999999999E-2</v>
      </c>
      <c r="M57" s="17"/>
      <c r="N57" s="11">
        <v>-1.0404E-2</v>
      </c>
      <c r="O57" s="11">
        <v>-4.5957999999999999E-2</v>
      </c>
      <c r="P57" s="6">
        <v>-9.436905682483121E-3</v>
      </c>
      <c r="Q57" s="1"/>
    </row>
    <row r="58" spans="1:17" ht="42.5" customHeight="1" x14ac:dyDescent="0.35">
      <c r="A58" s="1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"/>
    </row>
    <row r="59" spans="1:17" ht="7.25" customHeight="1" x14ac:dyDescent="0.35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1"/>
    </row>
    <row r="60" spans="1:17" ht="14.4" customHeight="1" x14ac:dyDescent="0.35">
      <c r="A60" s="18" t="s">
        <v>31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1:17" ht="7.25" customHeight="1" x14ac:dyDescent="0.35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1"/>
    </row>
    <row r="62" spans="1:17" ht="10.9" customHeight="1" x14ac:dyDescent="0.35">
      <c r="A62" s="2" t="s">
        <v>2</v>
      </c>
      <c r="B62" s="8" t="s">
        <v>3</v>
      </c>
      <c r="C62" s="8" t="s">
        <v>4</v>
      </c>
      <c r="D62" s="8" t="s">
        <v>5</v>
      </c>
      <c r="E62" s="25" t="s">
        <v>6</v>
      </c>
      <c r="F62" s="26"/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25" t="s">
        <v>12</v>
      </c>
      <c r="M62" s="26"/>
      <c r="N62" s="8" t="s">
        <v>13</v>
      </c>
      <c r="O62" s="8" t="s">
        <v>14</v>
      </c>
      <c r="P62" s="8" t="s">
        <v>15</v>
      </c>
      <c r="Q62" s="1"/>
    </row>
    <row r="63" spans="1:17" ht="15.75" customHeight="1" x14ac:dyDescent="0.35">
      <c r="A63" s="2" t="s">
        <v>16</v>
      </c>
      <c r="B63" s="31">
        <v>93168350.879999995</v>
      </c>
      <c r="C63" s="31">
        <v>94718825.019999996</v>
      </c>
      <c r="D63" s="31">
        <v>81554219.540000007</v>
      </c>
      <c r="E63" s="32">
        <v>85337885.5</v>
      </c>
      <c r="F63" s="33"/>
      <c r="G63" s="31">
        <v>75341443.540000007</v>
      </c>
      <c r="H63" s="31">
        <v>68959269.849999994</v>
      </c>
      <c r="I63" s="31">
        <v>69267974.719999999</v>
      </c>
      <c r="J63" s="31">
        <v>79499465.180000007</v>
      </c>
      <c r="K63" s="31">
        <v>88534904.390000001</v>
      </c>
      <c r="L63" s="32">
        <v>90236473.920000002</v>
      </c>
      <c r="M63" s="33"/>
      <c r="N63" s="31">
        <v>96023604.849999994</v>
      </c>
      <c r="O63" s="31">
        <v>86660024.659999996</v>
      </c>
      <c r="P63" s="31">
        <v>1009302442.05</v>
      </c>
      <c r="Q63" s="1"/>
    </row>
    <row r="64" spans="1:17" ht="12" customHeight="1" x14ac:dyDescent="0.35">
      <c r="A64" s="2" t="s">
        <v>17</v>
      </c>
      <c r="B64" s="31">
        <v>83592373.409999996</v>
      </c>
      <c r="C64" s="31">
        <v>84738450.769999996</v>
      </c>
      <c r="D64" s="31">
        <v>73143612.219999999</v>
      </c>
      <c r="E64" s="32">
        <v>76480164.819999993</v>
      </c>
      <c r="F64" s="33"/>
      <c r="G64" s="31">
        <v>67432099.109999999</v>
      </c>
      <c r="H64" s="31">
        <v>61983228.560000002</v>
      </c>
      <c r="I64" s="31">
        <v>62476998.090000004</v>
      </c>
      <c r="J64" s="31">
        <v>71536450.319999993</v>
      </c>
      <c r="K64" s="31">
        <v>79537629.189999998</v>
      </c>
      <c r="L64" s="32">
        <v>80817448.400000006</v>
      </c>
      <c r="M64" s="33"/>
      <c r="N64" s="31">
        <v>86242718.450000003</v>
      </c>
      <c r="O64" s="31">
        <v>77875999.170000002</v>
      </c>
      <c r="P64" s="31">
        <v>905857172.50999999</v>
      </c>
      <c r="Q64" s="1"/>
    </row>
    <row r="65" spans="1:17" ht="15" customHeight="1" x14ac:dyDescent="0.35">
      <c r="A65" s="2" t="s">
        <v>18</v>
      </c>
      <c r="B65" s="31">
        <v>1969098.34</v>
      </c>
      <c r="C65" s="31">
        <v>1697998.56</v>
      </c>
      <c r="D65" s="31">
        <v>1421791.77</v>
      </c>
      <c r="E65" s="32">
        <v>1319899.8700000001</v>
      </c>
      <c r="F65" s="33"/>
      <c r="G65" s="31">
        <v>1263794.27</v>
      </c>
      <c r="H65" s="31">
        <v>1111663.6299999999</v>
      </c>
      <c r="I65" s="31">
        <v>1096736.25</v>
      </c>
      <c r="J65" s="31">
        <v>1371298.43</v>
      </c>
      <c r="K65" s="31">
        <v>1627170.84</v>
      </c>
      <c r="L65" s="32">
        <v>1796023.97</v>
      </c>
      <c r="M65" s="33"/>
      <c r="N65" s="31">
        <v>1897293.59</v>
      </c>
      <c r="O65" s="31">
        <v>1607522.45</v>
      </c>
      <c r="P65" s="31">
        <v>18180291.969999999</v>
      </c>
      <c r="Q65" s="1"/>
    </row>
    <row r="66" spans="1:17" ht="14.65" customHeight="1" x14ac:dyDescent="0.35">
      <c r="A66" s="2" t="s">
        <v>19</v>
      </c>
      <c r="B66" s="31">
        <v>0</v>
      </c>
      <c r="C66" s="31">
        <v>0</v>
      </c>
      <c r="D66" s="31">
        <v>0</v>
      </c>
      <c r="E66" s="32">
        <v>0</v>
      </c>
      <c r="F66" s="33"/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2">
        <v>0</v>
      </c>
      <c r="M66" s="33"/>
      <c r="N66" s="31">
        <v>0</v>
      </c>
      <c r="O66" s="31">
        <v>0</v>
      </c>
      <c r="P66" s="31">
        <v>0</v>
      </c>
      <c r="Q66" s="1"/>
    </row>
    <row r="67" spans="1:17" ht="14.65" customHeight="1" x14ac:dyDescent="0.35">
      <c r="A67" s="2" t="s">
        <v>20</v>
      </c>
      <c r="B67" s="31">
        <v>0</v>
      </c>
      <c r="C67" s="31">
        <v>0</v>
      </c>
      <c r="D67" s="31">
        <v>0</v>
      </c>
      <c r="E67" s="32">
        <v>0</v>
      </c>
      <c r="F67" s="33"/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2">
        <v>0</v>
      </c>
      <c r="M67" s="33"/>
      <c r="N67" s="31">
        <v>0</v>
      </c>
      <c r="O67" s="31">
        <v>0</v>
      </c>
      <c r="P67" s="31">
        <v>0</v>
      </c>
      <c r="Q67" s="1"/>
    </row>
    <row r="68" spans="1:17" ht="14.25" customHeight="1" x14ac:dyDescent="0.35">
      <c r="A68" s="2" t="s">
        <v>21</v>
      </c>
      <c r="B68" s="31">
        <v>7606879.1299999999</v>
      </c>
      <c r="C68" s="31">
        <v>8282375.6900000004</v>
      </c>
      <c r="D68" s="31">
        <v>6988815.5499999998</v>
      </c>
      <c r="E68" s="32">
        <v>7537820.8099999996</v>
      </c>
      <c r="F68" s="33"/>
      <c r="G68" s="31">
        <v>6645550.1600000001</v>
      </c>
      <c r="H68" s="31">
        <v>5864377.6600000001</v>
      </c>
      <c r="I68" s="31">
        <v>5694240.3799999999</v>
      </c>
      <c r="J68" s="31">
        <v>6591716.4299999997</v>
      </c>
      <c r="K68" s="31">
        <v>7370104.3600000003</v>
      </c>
      <c r="L68" s="32">
        <v>7623001.5499999998</v>
      </c>
      <c r="M68" s="33"/>
      <c r="N68" s="31">
        <v>7883592.8099999996</v>
      </c>
      <c r="O68" s="31">
        <v>7176503.04</v>
      </c>
      <c r="P68" s="31">
        <v>85264977.569999993</v>
      </c>
      <c r="Q68" s="1"/>
    </row>
    <row r="69" spans="1:17" ht="15.75" customHeight="1" x14ac:dyDescent="0.35">
      <c r="A69" s="2" t="s">
        <v>22</v>
      </c>
      <c r="B69" s="31">
        <v>2586338.91</v>
      </c>
      <c r="C69" s="31">
        <v>2816007.77</v>
      </c>
      <c r="D69" s="31">
        <v>2376197.2799999998</v>
      </c>
      <c r="E69" s="32">
        <v>2562859.0499999998</v>
      </c>
      <c r="F69" s="33"/>
      <c r="G69" s="31">
        <v>2259487.04</v>
      </c>
      <c r="H69" s="31">
        <v>1993888.4</v>
      </c>
      <c r="I69" s="31">
        <v>1936041.71</v>
      </c>
      <c r="J69" s="31">
        <v>2241183.59</v>
      </c>
      <c r="K69" s="31">
        <v>2505835.46</v>
      </c>
      <c r="L69" s="32">
        <v>2591820.5299999998</v>
      </c>
      <c r="M69" s="33"/>
      <c r="N69" s="31">
        <v>2680421.56</v>
      </c>
      <c r="O69" s="31">
        <v>2440011.0299999998</v>
      </c>
      <c r="P69" s="31">
        <v>28990092.329999998</v>
      </c>
      <c r="Q69" s="1"/>
    </row>
    <row r="70" spans="1:17" ht="15.75" customHeight="1" x14ac:dyDescent="0.35">
      <c r="A70" s="2" t="s">
        <v>23</v>
      </c>
      <c r="B70" s="31">
        <v>152137.57999999999</v>
      </c>
      <c r="C70" s="31">
        <v>165647.54</v>
      </c>
      <c r="D70" s="31">
        <v>139776.32000000001</v>
      </c>
      <c r="E70" s="32">
        <v>150756.43</v>
      </c>
      <c r="F70" s="33"/>
      <c r="G70" s="31">
        <v>132911.01</v>
      </c>
      <c r="H70" s="31">
        <v>117287.57</v>
      </c>
      <c r="I70" s="31">
        <v>113884.8</v>
      </c>
      <c r="J70" s="31">
        <v>131834.34</v>
      </c>
      <c r="K70" s="31">
        <v>147402.1</v>
      </c>
      <c r="L70" s="32">
        <v>152460.04999999999</v>
      </c>
      <c r="M70" s="33"/>
      <c r="N70" s="31">
        <v>157671.85999999999</v>
      </c>
      <c r="O70" s="31">
        <v>143530.06</v>
      </c>
      <c r="P70" s="31">
        <v>1705299.66</v>
      </c>
      <c r="Q70" s="1"/>
    </row>
    <row r="71" spans="1:17" ht="16.5" customHeight="1" x14ac:dyDescent="0.35">
      <c r="A71" s="2" t="s">
        <v>24</v>
      </c>
      <c r="B71" s="31">
        <v>418378.37</v>
      </c>
      <c r="C71" s="31">
        <v>455530.68</v>
      </c>
      <c r="D71" s="31">
        <v>384384.86</v>
      </c>
      <c r="E71" s="32">
        <v>414580.13</v>
      </c>
      <c r="F71" s="33"/>
      <c r="G71" s="31">
        <v>365505.26</v>
      </c>
      <c r="H71" s="31">
        <v>322540.76</v>
      </c>
      <c r="I71" s="31">
        <v>313183.21000000002</v>
      </c>
      <c r="J71" s="31">
        <v>362544.43</v>
      </c>
      <c r="K71" s="31">
        <v>405355.79</v>
      </c>
      <c r="L71" s="32">
        <v>419265.06</v>
      </c>
      <c r="M71" s="33"/>
      <c r="N71" s="31">
        <v>433597.61</v>
      </c>
      <c r="O71" s="31">
        <v>394707.68</v>
      </c>
      <c r="P71" s="31">
        <v>4689573.84</v>
      </c>
      <c r="Q71" s="1"/>
    </row>
    <row r="72" spans="1:17" ht="15.75" customHeight="1" x14ac:dyDescent="0.35">
      <c r="A72" s="2" t="s">
        <v>25</v>
      </c>
      <c r="B72" s="31">
        <v>661810.14</v>
      </c>
      <c r="C72" s="31">
        <v>724658.71</v>
      </c>
      <c r="D72" s="31">
        <v>603182.76</v>
      </c>
      <c r="E72" s="32">
        <v>660500.06000000006</v>
      </c>
      <c r="F72" s="33"/>
      <c r="G72" s="31">
        <v>569740.14</v>
      </c>
      <c r="H72" s="31">
        <v>506675.47</v>
      </c>
      <c r="I72" s="31">
        <v>499729.66</v>
      </c>
      <c r="J72" s="31">
        <v>575723.64</v>
      </c>
      <c r="K72" s="31">
        <v>640994.19999999995</v>
      </c>
      <c r="L72" s="32">
        <v>690182.52</v>
      </c>
      <c r="M72" s="33"/>
      <c r="N72" s="31">
        <v>691154.41</v>
      </c>
      <c r="O72" s="31">
        <v>632799.97</v>
      </c>
      <c r="P72" s="31">
        <v>7457151.6799999997</v>
      </c>
      <c r="Q72" s="1"/>
    </row>
    <row r="73" spans="1:17" ht="16.649999999999999" customHeight="1" x14ac:dyDescent="0.35">
      <c r="A73" s="2" t="s">
        <v>26</v>
      </c>
      <c r="B73" s="31">
        <v>160.91</v>
      </c>
      <c r="C73" s="31">
        <v>175.2</v>
      </c>
      <c r="D73" s="31">
        <v>152.76</v>
      </c>
      <c r="E73" s="32">
        <v>159.44999999999999</v>
      </c>
      <c r="F73" s="33"/>
      <c r="G73" s="31">
        <v>145.26</v>
      </c>
      <c r="H73" s="31">
        <v>124.05</v>
      </c>
      <c r="I73" s="31">
        <v>120.45</v>
      </c>
      <c r="J73" s="31">
        <v>154.37</v>
      </c>
      <c r="K73" s="31">
        <v>155.9</v>
      </c>
      <c r="L73" s="32">
        <v>166.62</v>
      </c>
      <c r="M73" s="33"/>
      <c r="N73" s="31">
        <v>166.76</v>
      </c>
      <c r="O73" s="31">
        <v>156.86000000000001</v>
      </c>
      <c r="P73" s="34">
        <f>AVERAGE(A73:O73)</f>
        <v>153.21583333333331</v>
      </c>
    </row>
    <row r="74" spans="1:17" ht="14.65" customHeight="1" x14ac:dyDescent="0.35">
      <c r="A74" s="2" t="s">
        <v>27</v>
      </c>
      <c r="B74" s="12">
        <v>1525</v>
      </c>
      <c r="C74" s="12">
        <v>1525</v>
      </c>
      <c r="D74" s="12">
        <v>1525</v>
      </c>
      <c r="E74" s="27">
        <v>1525</v>
      </c>
      <c r="F74" s="28"/>
      <c r="G74" s="12">
        <v>1525</v>
      </c>
      <c r="H74" s="12">
        <v>1525</v>
      </c>
      <c r="I74" s="12">
        <v>1525</v>
      </c>
      <c r="J74" s="12">
        <v>1525</v>
      </c>
      <c r="K74" s="12">
        <v>1525</v>
      </c>
      <c r="L74" s="27">
        <v>1525</v>
      </c>
      <c r="M74" s="28"/>
      <c r="N74" s="12">
        <v>1525</v>
      </c>
      <c r="O74" s="12">
        <v>1525</v>
      </c>
      <c r="P74" s="10">
        <f>AVERAGE(A74:O74)</f>
        <v>1525</v>
      </c>
    </row>
    <row r="75" spans="1:17" ht="14.65" customHeight="1" x14ac:dyDescent="0.35">
      <c r="A75" s="2" t="s">
        <v>28</v>
      </c>
      <c r="B75" s="11">
        <v>-6.6767999999999994E-2</v>
      </c>
      <c r="C75" s="11">
        <v>2.4957E-2</v>
      </c>
      <c r="D75" s="11">
        <v>3.6908999999999997E-2</v>
      </c>
      <c r="E75" s="16">
        <v>1.4763E-2</v>
      </c>
      <c r="F75" s="17"/>
      <c r="G75" s="11">
        <v>2.0354000000000001E-2</v>
      </c>
      <c r="H75" s="11">
        <v>-4.8897999999999997E-2</v>
      </c>
      <c r="I75" s="11">
        <v>9.7140000000000004E-3</v>
      </c>
      <c r="J75" s="11">
        <v>5.9815E-2</v>
      </c>
      <c r="K75" s="11">
        <v>-7.1363999999999997E-2</v>
      </c>
      <c r="L75" s="16">
        <v>-1.1280000000000001E-3</v>
      </c>
      <c r="M75" s="17"/>
      <c r="N75" s="11">
        <v>-3.6027999999999998E-2</v>
      </c>
      <c r="O75" s="11">
        <v>-1.2019999999999999E-2</v>
      </c>
      <c r="P75" s="6">
        <v>-7.9488336730898501E-3</v>
      </c>
      <c r="Q75" s="1"/>
    </row>
    <row r="76" spans="1:17" ht="36.5" customHeight="1" x14ac:dyDescent="0.35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"/>
    </row>
    <row r="77" spans="1:17" ht="7.15" customHeight="1" x14ac:dyDescent="0.35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1"/>
    </row>
    <row r="78" spans="1:17" ht="14.4" customHeight="1" x14ac:dyDescent="0.35">
      <c r="A78" s="18" t="s">
        <v>32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ht="7.15" customHeight="1" x14ac:dyDescent="0.35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1"/>
    </row>
    <row r="80" spans="1:17" ht="10.9" customHeight="1" x14ac:dyDescent="0.35">
      <c r="A80" s="2" t="s">
        <v>2</v>
      </c>
      <c r="B80" s="8" t="s">
        <v>3</v>
      </c>
      <c r="C80" s="8" t="s">
        <v>4</v>
      </c>
      <c r="D80" s="8" t="s">
        <v>5</v>
      </c>
      <c r="E80" s="25" t="s">
        <v>6</v>
      </c>
      <c r="F80" s="26"/>
      <c r="G80" s="8" t="s">
        <v>7</v>
      </c>
      <c r="H80" s="8" t="s">
        <v>8</v>
      </c>
      <c r="I80" s="8" t="s">
        <v>9</v>
      </c>
      <c r="J80" s="8" t="s">
        <v>10</v>
      </c>
      <c r="K80" s="8" t="s">
        <v>11</v>
      </c>
      <c r="L80" s="25" t="s">
        <v>12</v>
      </c>
      <c r="M80" s="26"/>
      <c r="N80" s="8" t="s">
        <v>13</v>
      </c>
      <c r="O80" s="8" t="s">
        <v>14</v>
      </c>
      <c r="P80" s="8" t="s">
        <v>15</v>
      </c>
      <c r="Q80" s="1"/>
    </row>
    <row r="81" spans="1:17" ht="15.75" customHeight="1" x14ac:dyDescent="0.35">
      <c r="A81" s="2" t="s">
        <v>16</v>
      </c>
      <c r="B81" s="31">
        <v>185864214.30000001</v>
      </c>
      <c r="C81" s="31">
        <v>189002184.31999999</v>
      </c>
      <c r="D81" s="31">
        <v>160734235.11000001</v>
      </c>
      <c r="E81" s="32">
        <v>172286150.94</v>
      </c>
      <c r="F81" s="33"/>
      <c r="G81" s="31">
        <v>173944412.18000001</v>
      </c>
      <c r="H81" s="31">
        <v>165005851.44999999</v>
      </c>
      <c r="I81" s="31">
        <v>157531930.93000001</v>
      </c>
      <c r="J81" s="31">
        <v>163735071.22999999</v>
      </c>
      <c r="K81" s="31">
        <v>179401367.69999999</v>
      </c>
      <c r="L81" s="32">
        <v>194047565.18000001</v>
      </c>
      <c r="M81" s="33"/>
      <c r="N81" s="31">
        <v>203551197.69999999</v>
      </c>
      <c r="O81" s="31">
        <v>178743946.69999999</v>
      </c>
      <c r="P81" s="31">
        <v>2123848127.74</v>
      </c>
      <c r="Q81" s="1"/>
    </row>
    <row r="82" spans="1:17" ht="12" customHeight="1" x14ac:dyDescent="0.35">
      <c r="A82" s="2" t="s">
        <v>17</v>
      </c>
      <c r="B82" s="31">
        <v>167573524.77000001</v>
      </c>
      <c r="C82" s="31">
        <v>170669566.28</v>
      </c>
      <c r="D82" s="31">
        <v>145317660.74000001</v>
      </c>
      <c r="E82" s="32">
        <v>155427869.63999999</v>
      </c>
      <c r="F82" s="33"/>
      <c r="G82" s="31">
        <v>156644771.63</v>
      </c>
      <c r="H82" s="31">
        <v>149516794.31</v>
      </c>
      <c r="I82" s="31">
        <v>141999125.50999999</v>
      </c>
      <c r="J82" s="31">
        <v>147880295.58000001</v>
      </c>
      <c r="K82" s="31">
        <v>162115262.38999999</v>
      </c>
      <c r="L82" s="32">
        <v>175453962.75</v>
      </c>
      <c r="M82" s="33"/>
      <c r="N82" s="31">
        <v>183515550.78999999</v>
      </c>
      <c r="O82" s="31">
        <v>161756983.05000001</v>
      </c>
      <c r="P82" s="31">
        <v>1917871367.4400001</v>
      </c>
      <c r="Q82" s="1"/>
    </row>
    <row r="83" spans="1:17" ht="15" customHeight="1" x14ac:dyDescent="0.35">
      <c r="A83" s="2" t="s">
        <v>18</v>
      </c>
      <c r="B83" s="31">
        <v>3996813.36</v>
      </c>
      <c r="C83" s="31">
        <v>3693464.59</v>
      </c>
      <c r="D83" s="31">
        <v>2702553.15</v>
      </c>
      <c r="E83" s="32">
        <v>3110136.93</v>
      </c>
      <c r="F83" s="33"/>
      <c r="G83" s="31">
        <v>3453841.84</v>
      </c>
      <c r="H83" s="31">
        <v>3587162.77</v>
      </c>
      <c r="I83" s="31">
        <v>3144258.49</v>
      </c>
      <c r="J83" s="31">
        <v>3100191.14</v>
      </c>
      <c r="K83" s="31">
        <v>3214063.08</v>
      </c>
      <c r="L83" s="32">
        <v>3545802.19</v>
      </c>
      <c r="M83" s="33"/>
      <c r="N83" s="31">
        <v>3620724.78</v>
      </c>
      <c r="O83" s="31">
        <v>3542514.02</v>
      </c>
      <c r="P83" s="31">
        <v>40711526.340000004</v>
      </c>
      <c r="Q83" s="1"/>
    </row>
    <row r="84" spans="1:17" ht="14.65" customHeight="1" x14ac:dyDescent="0.35">
      <c r="A84" s="2" t="s">
        <v>19</v>
      </c>
      <c r="B84" s="31">
        <v>3690.35</v>
      </c>
      <c r="C84" s="31">
        <v>3208.23</v>
      </c>
      <c r="D84" s="31">
        <v>3357.22</v>
      </c>
      <c r="E84" s="32">
        <v>4577.3900000000003</v>
      </c>
      <c r="F84" s="33"/>
      <c r="G84" s="31">
        <v>4075.53</v>
      </c>
      <c r="H84" s="31">
        <v>7699.68</v>
      </c>
      <c r="I84" s="31">
        <v>2692.02</v>
      </c>
      <c r="J84" s="31">
        <v>2601.59</v>
      </c>
      <c r="K84" s="31">
        <v>4745.47</v>
      </c>
      <c r="L84" s="32">
        <v>7638.44</v>
      </c>
      <c r="M84" s="33"/>
      <c r="N84" s="31">
        <v>5217.0200000000004</v>
      </c>
      <c r="O84" s="31">
        <v>2843.25</v>
      </c>
      <c r="P84" s="31">
        <v>52346.19</v>
      </c>
      <c r="Q84" s="1"/>
    </row>
    <row r="85" spans="1:17" ht="14.65" customHeight="1" x14ac:dyDescent="0.35">
      <c r="A85" s="2" t="s">
        <v>20</v>
      </c>
      <c r="B85" s="31">
        <v>0</v>
      </c>
      <c r="C85" s="31">
        <v>0</v>
      </c>
      <c r="D85" s="31">
        <v>0</v>
      </c>
      <c r="E85" s="32">
        <v>0</v>
      </c>
      <c r="F85" s="33"/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2">
        <v>0</v>
      </c>
      <c r="M85" s="33"/>
      <c r="N85" s="31">
        <v>0</v>
      </c>
      <c r="O85" s="31">
        <v>0</v>
      </c>
      <c r="P85" s="31">
        <v>0</v>
      </c>
      <c r="Q85" s="1"/>
    </row>
    <row r="86" spans="1:17" ht="14.25" customHeight="1" x14ac:dyDescent="0.35">
      <c r="A86" s="2" t="s">
        <v>21</v>
      </c>
      <c r="B86" s="31">
        <v>14293876.17</v>
      </c>
      <c r="C86" s="31">
        <v>14639153.449999999</v>
      </c>
      <c r="D86" s="31">
        <v>12714021.220000001</v>
      </c>
      <c r="E86" s="32">
        <v>13748144.369999999</v>
      </c>
      <c r="F86" s="33"/>
      <c r="G86" s="31">
        <v>13845798.710000001</v>
      </c>
      <c r="H86" s="31">
        <v>11901894.369999999</v>
      </c>
      <c r="I86" s="31">
        <v>12388546.93</v>
      </c>
      <c r="J86" s="31">
        <v>12754584.51</v>
      </c>
      <c r="K86" s="31">
        <v>14072042.23</v>
      </c>
      <c r="L86" s="32">
        <v>15047800.24</v>
      </c>
      <c r="M86" s="33"/>
      <c r="N86" s="31">
        <v>16414922.130000001</v>
      </c>
      <c r="O86" s="31">
        <v>13444449.630000001</v>
      </c>
      <c r="P86" s="31">
        <v>165265233.96000001</v>
      </c>
      <c r="Q86" s="1"/>
    </row>
    <row r="87" spans="1:17" ht="15.75" customHeight="1" x14ac:dyDescent="0.35">
      <c r="A87" s="2" t="s">
        <v>22</v>
      </c>
      <c r="B87" s="31">
        <v>4859917.9000000004</v>
      </c>
      <c r="C87" s="31">
        <v>4977312.18</v>
      </c>
      <c r="D87" s="31">
        <v>4322767.22</v>
      </c>
      <c r="E87" s="32">
        <v>4674369.09</v>
      </c>
      <c r="F87" s="33"/>
      <c r="G87" s="31">
        <v>4707571.5599999996</v>
      </c>
      <c r="H87" s="31">
        <v>4046644.08</v>
      </c>
      <c r="I87" s="31">
        <v>4212105.97</v>
      </c>
      <c r="J87" s="31">
        <v>4336558.74</v>
      </c>
      <c r="K87" s="31">
        <v>4784494.37</v>
      </c>
      <c r="L87" s="32">
        <v>5116252.0999999996</v>
      </c>
      <c r="M87" s="33"/>
      <c r="N87" s="31">
        <v>5581073.5300000003</v>
      </c>
      <c r="O87" s="31">
        <v>4571112.87</v>
      </c>
      <c r="P87" s="31">
        <v>56190179.609999999</v>
      </c>
      <c r="Q87" s="1"/>
    </row>
    <row r="88" spans="1:17" ht="15.75" customHeight="1" x14ac:dyDescent="0.35">
      <c r="A88" s="2" t="s">
        <v>23</v>
      </c>
      <c r="B88" s="31">
        <v>285877.53000000003</v>
      </c>
      <c r="C88" s="31">
        <v>292783.03999999998</v>
      </c>
      <c r="D88" s="31">
        <v>254280.41</v>
      </c>
      <c r="E88" s="32">
        <v>274962.89</v>
      </c>
      <c r="F88" s="33"/>
      <c r="G88" s="31">
        <v>276915.95</v>
      </c>
      <c r="H88" s="31">
        <v>238037.89</v>
      </c>
      <c r="I88" s="31">
        <v>247770.96</v>
      </c>
      <c r="J88" s="31">
        <v>255091.7</v>
      </c>
      <c r="K88" s="31">
        <v>281440.84999999998</v>
      </c>
      <c r="L88" s="32">
        <v>300956.02</v>
      </c>
      <c r="M88" s="33"/>
      <c r="N88" s="31">
        <v>328298.44</v>
      </c>
      <c r="O88" s="31">
        <v>268889</v>
      </c>
      <c r="P88" s="31">
        <v>3305304.68</v>
      </c>
      <c r="Q88" s="1"/>
    </row>
    <row r="89" spans="1:17" ht="16.5" customHeight="1" x14ac:dyDescent="0.35">
      <c r="A89" s="2" t="s">
        <v>24</v>
      </c>
      <c r="B89" s="31">
        <v>786163.19999999995</v>
      </c>
      <c r="C89" s="31">
        <v>805153.45</v>
      </c>
      <c r="D89" s="31">
        <v>699271.18</v>
      </c>
      <c r="E89" s="32">
        <v>756147.95</v>
      </c>
      <c r="F89" s="33"/>
      <c r="G89" s="31">
        <v>761518.94</v>
      </c>
      <c r="H89" s="31">
        <v>654604.17000000004</v>
      </c>
      <c r="I89" s="31">
        <v>681370.1</v>
      </c>
      <c r="J89" s="31">
        <v>701502.13</v>
      </c>
      <c r="K89" s="31">
        <v>773962.31</v>
      </c>
      <c r="L89" s="32">
        <v>827629.02</v>
      </c>
      <c r="M89" s="33"/>
      <c r="N89" s="31">
        <v>902820.69</v>
      </c>
      <c r="O89" s="31">
        <v>739444.73</v>
      </c>
      <c r="P89" s="31">
        <v>9089587.8699999992</v>
      </c>
      <c r="Q89" s="1"/>
    </row>
    <row r="90" spans="1:17" ht="15.75" customHeight="1" x14ac:dyDescent="0.35">
      <c r="A90" s="2" t="s">
        <v>25</v>
      </c>
      <c r="B90" s="31">
        <v>1246633.6599999999</v>
      </c>
      <c r="C90" s="31">
        <v>1284625.04</v>
      </c>
      <c r="D90" s="31">
        <v>1099675.25</v>
      </c>
      <c r="E90" s="32">
        <v>1204206.01</v>
      </c>
      <c r="F90" s="33"/>
      <c r="G90" s="31">
        <v>1188110.8500000001</v>
      </c>
      <c r="H90" s="31">
        <v>1022002.4</v>
      </c>
      <c r="I90" s="31">
        <v>1081621.92</v>
      </c>
      <c r="J90" s="31">
        <v>1113910.6399999999</v>
      </c>
      <c r="K90" s="31">
        <v>1225020.8999999999</v>
      </c>
      <c r="L90" s="32">
        <v>1368741.81</v>
      </c>
      <c r="M90" s="33"/>
      <c r="N90" s="31">
        <v>1444237.88</v>
      </c>
      <c r="O90" s="31">
        <v>1184922.5900000001</v>
      </c>
      <c r="P90" s="31">
        <v>14463708.949999999</v>
      </c>
      <c r="Q90" s="1"/>
    </row>
    <row r="91" spans="1:17" ht="16.649999999999999" customHeight="1" x14ac:dyDescent="0.35">
      <c r="A91" s="2" t="s">
        <v>26</v>
      </c>
      <c r="B91" s="31">
        <v>239.78</v>
      </c>
      <c r="C91" s="31">
        <v>245.58</v>
      </c>
      <c r="D91" s="31">
        <v>220.39</v>
      </c>
      <c r="E91" s="32">
        <v>230.62</v>
      </c>
      <c r="F91" s="33"/>
      <c r="G91" s="31">
        <v>240</v>
      </c>
      <c r="H91" s="31">
        <v>199.65</v>
      </c>
      <c r="I91" s="31">
        <v>207.82</v>
      </c>
      <c r="J91" s="31">
        <v>240.89</v>
      </c>
      <c r="K91" s="31">
        <v>240.87</v>
      </c>
      <c r="L91" s="32">
        <v>266.27999999999997</v>
      </c>
      <c r="M91" s="33"/>
      <c r="N91" s="31">
        <v>281.67</v>
      </c>
      <c r="O91" s="31">
        <v>238.41</v>
      </c>
      <c r="P91" s="34">
        <f>AVERAGE(A91:O91)</f>
        <v>237.66333333333333</v>
      </c>
    </row>
    <row r="92" spans="1:17" ht="14.65" customHeight="1" x14ac:dyDescent="0.35">
      <c r="A92" s="2" t="s">
        <v>27</v>
      </c>
      <c r="B92" s="12">
        <v>1923</v>
      </c>
      <c r="C92" s="12">
        <v>1922</v>
      </c>
      <c r="D92" s="12">
        <v>1923</v>
      </c>
      <c r="E92" s="27">
        <v>1923</v>
      </c>
      <c r="F92" s="28"/>
      <c r="G92" s="12">
        <v>1923</v>
      </c>
      <c r="H92" s="12">
        <v>1923</v>
      </c>
      <c r="I92" s="12">
        <v>1923</v>
      </c>
      <c r="J92" s="12">
        <v>1893</v>
      </c>
      <c r="K92" s="12">
        <v>1884</v>
      </c>
      <c r="L92" s="27">
        <v>1883</v>
      </c>
      <c r="M92" s="28"/>
      <c r="N92" s="12">
        <v>1879</v>
      </c>
      <c r="O92" s="12">
        <v>1879</v>
      </c>
      <c r="P92" s="10">
        <f>AVERAGE(A92:O92)</f>
        <v>1906.5</v>
      </c>
    </row>
    <row r="93" spans="1:17" ht="14.65" customHeight="1" x14ac:dyDescent="0.35">
      <c r="A93" s="2" t="s">
        <v>28</v>
      </c>
      <c r="B93" s="11">
        <v>4.6352999999999998E-2</v>
      </c>
      <c r="C93" s="11">
        <v>2.9746999999999999E-2</v>
      </c>
      <c r="D93" s="11">
        <v>-5.4171999999999998E-2</v>
      </c>
      <c r="E93" s="16">
        <v>6.0700999999999998E-2</v>
      </c>
      <c r="F93" s="17"/>
      <c r="G93" s="11">
        <v>-2.0604999999999998E-2</v>
      </c>
      <c r="H93" s="11">
        <v>-0.201242</v>
      </c>
      <c r="I93" s="11">
        <v>7.5880000000000003E-2</v>
      </c>
      <c r="J93" s="11">
        <v>-2.794E-3</v>
      </c>
      <c r="K93" s="11">
        <v>-4.5886000000000003E-2</v>
      </c>
      <c r="L93" s="16">
        <v>0.12634799999999999</v>
      </c>
      <c r="M93" s="17"/>
      <c r="N93" s="11">
        <v>3.4962E-2</v>
      </c>
      <c r="O93" s="11">
        <v>-2.3779999999999999E-2</v>
      </c>
      <c r="P93" s="6">
        <v>-5.9859218750901722E-4</v>
      </c>
      <c r="Q93" s="1"/>
    </row>
    <row r="94" spans="1:17" ht="36.5" customHeight="1" x14ac:dyDescent="0.35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1"/>
    </row>
    <row r="95" spans="1:17" ht="7.15" customHeight="1" x14ac:dyDescent="0.35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1"/>
    </row>
    <row r="96" spans="1:17" ht="14.4" customHeight="1" x14ac:dyDescent="0.35">
      <c r="A96" s="18" t="s">
        <v>33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ht="7.15" customHeight="1" x14ac:dyDescent="0.35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1"/>
    </row>
    <row r="98" spans="1:17" ht="10.9" customHeight="1" x14ac:dyDescent="0.35">
      <c r="A98" s="2" t="s">
        <v>2</v>
      </c>
      <c r="B98" s="8" t="s">
        <v>3</v>
      </c>
      <c r="C98" s="8" t="s">
        <v>4</v>
      </c>
      <c r="D98" s="8" t="s">
        <v>5</v>
      </c>
      <c r="E98" s="25" t="s">
        <v>6</v>
      </c>
      <c r="F98" s="26"/>
      <c r="G98" s="8" t="s">
        <v>7</v>
      </c>
      <c r="H98" s="8" t="s">
        <v>8</v>
      </c>
      <c r="I98" s="8" t="s">
        <v>9</v>
      </c>
      <c r="J98" s="8" t="s">
        <v>10</v>
      </c>
      <c r="K98" s="8" t="s">
        <v>11</v>
      </c>
      <c r="L98" s="25" t="s">
        <v>12</v>
      </c>
      <c r="M98" s="26"/>
      <c r="N98" s="8" t="s">
        <v>13</v>
      </c>
      <c r="O98" s="8" t="s">
        <v>14</v>
      </c>
      <c r="P98" s="8" t="s">
        <v>15</v>
      </c>
      <c r="Q98" s="1"/>
    </row>
    <row r="99" spans="1:17" ht="15.75" customHeight="1" x14ac:dyDescent="0.35">
      <c r="A99" s="2" t="s">
        <v>16</v>
      </c>
      <c r="B99" s="31">
        <v>164797807.25999999</v>
      </c>
      <c r="C99" s="31">
        <v>175868893.66999999</v>
      </c>
      <c r="D99" s="31">
        <v>146429745</v>
      </c>
      <c r="E99" s="32">
        <v>159529817.97999999</v>
      </c>
      <c r="F99" s="33"/>
      <c r="G99" s="31">
        <v>156056205.65000001</v>
      </c>
      <c r="H99" s="31">
        <v>133253287.12</v>
      </c>
      <c r="I99" s="31">
        <v>133106653.16</v>
      </c>
      <c r="J99" s="31">
        <v>131681169.06</v>
      </c>
      <c r="K99" s="31">
        <v>156971636.49000001</v>
      </c>
      <c r="L99" s="32">
        <v>158484896.22999999</v>
      </c>
      <c r="M99" s="33"/>
      <c r="N99" s="31">
        <v>174553373.25</v>
      </c>
      <c r="O99" s="31">
        <v>152730472.53</v>
      </c>
      <c r="P99" s="31">
        <v>1843463957.4000001</v>
      </c>
      <c r="Q99" s="1"/>
    </row>
    <row r="100" spans="1:17" ht="12" customHeight="1" x14ac:dyDescent="0.35">
      <c r="A100" s="2" t="s">
        <v>17</v>
      </c>
      <c r="B100" s="31">
        <v>148345100.12</v>
      </c>
      <c r="C100" s="31">
        <v>158133432.34</v>
      </c>
      <c r="D100" s="31">
        <v>131563573.33</v>
      </c>
      <c r="E100" s="32">
        <v>143724098.69999999</v>
      </c>
      <c r="F100" s="33"/>
      <c r="G100" s="31">
        <v>140014101.03</v>
      </c>
      <c r="H100" s="31">
        <v>120152141.22</v>
      </c>
      <c r="I100" s="31">
        <v>119877865.77</v>
      </c>
      <c r="J100" s="31">
        <v>118318659.61</v>
      </c>
      <c r="K100" s="31">
        <v>141786931.61000001</v>
      </c>
      <c r="L100" s="32">
        <v>143098157.28999999</v>
      </c>
      <c r="M100" s="33"/>
      <c r="N100" s="31">
        <v>157057656.78999999</v>
      </c>
      <c r="O100" s="31">
        <v>137292579.81</v>
      </c>
      <c r="P100" s="31">
        <v>1659364297.6199999</v>
      </c>
      <c r="Q100" s="1"/>
    </row>
    <row r="101" spans="1:17" ht="15" customHeight="1" x14ac:dyDescent="0.35">
      <c r="A101" s="2" t="s">
        <v>18</v>
      </c>
      <c r="B101" s="31">
        <v>2200015.5099999998</v>
      </c>
      <c r="C101" s="31">
        <v>2371927.42</v>
      </c>
      <c r="D101" s="31">
        <v>2417495.61</v>
      </c>
      <c r="E101" s="32">
        <v>2331635.5499999998</v>
      </c>
      <c r="F101" s="33"/>
      <c r="G101" s="31">
        <v>2317985.64</v>
      </c>
      <c r="H101" s="31">
        <v>2010036.08</v>
      </c>
      <c r="I101" s="31">
        <v>1960034.53</v>
      </c>
      <c r="J101" s="31">
        <v>1952053.48</v>
      </c>
      <c r="K101" s="31">
        <v>2282105.8199999998</v>
      </c>
      <c r="L101" s="32">
        <v>2388925.2999999998</v>
      </c>
      <c r="M101" s="33"/>
      <c r="N101" s="31">
        <v>2588094.35</v>
      </c>
      <c r="O101" s="31">
        <v>2256899.9900000002</v>
      </c>
      <c r="P101" s="31">
        <v>27077209.280000001</v>
      </c>
      <c r="Q101" s="1"/>
    </row>
    <row r="102" spans="1:17" ht="14.65" customHeight="1" x14ac:dyDescent="0.35">
      <c r="A102" s="2" t="s">
        <v>19</v>
      </c>
      <c r="B102" s="31">
        <v>19591.5</v>
      </c>
      <c r="C102" s="31">
        <v>19727.5</v>
      </c>
      <c r="D102" s="31">
        <v>0.04</v>
      </c>
      <c r="E102" s="32">
        <v>19987</v>
      </c>
      <c r="F102" s="33"/>
      <c r="G102" s="31">
        <v>0</v>
      </c>
      <c r="H102" s="31">
        <v>0</v>
      </c>
      <c r="I102" s="31">
        <v>19883.759999999998</v>
      </c>
      <c r="J102" s="31">
        <v>0</v>
      </c>
      <c r="K102" s="31">
        <v>19680.5</v>
      </c>
      <c r="L102" s="32">
        <v>0</v>
      </c>
      <c r="M102" s="33"/>
      <c r="N102" s="31">
        <v>0</v>
      </c>
      <c r="O102" s="31">
        <v>19812.75</v>
      </c>
      <c r="P102" s="31">
        <v>118683.05</v>
      </c>
      <c r="Q102" s="1"/>
    </row>
    <row r="103" spans="1:17" ht="14.65" customHeight="1" x14ac:dyDescent="0.35">
      <c r="A103" s="2" t="s">
        <v>20</v>
      </c>
      <c r="B103" s="31">
        <v>0</v>
      </c>
      <c r="C103" s="31">
        <v>0</v>
      </c>
      <c r="D103" s="31">
        <v>-2499595.42</v>
      </c>
      <c r="E103" s="32">
        <v>0</v>
      </c>
      <c r="F103" s="33"/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2">
        <v>0</v>
      </c>
      <c r="M103" s="33"/>
      <c r="N103" s="31">
        <v>0</v>
      </c>
      <c r="O103" s="31">
        <v>0</v>
      </c>
      <c r="P103" s="31">
        <v>-2499595.42</v>
      </c>
      <c r="Q103" s="1"/>
    </row>
    <row r="104" spans="1:17" ht="14.25" customHeight="1" x14ac:dyDescent="0.35">
      <c r="A104" s="2" t="s">
        <v>21</v>
      </c>
      <c r="B104" s="31">
        <v>14252691.630000001</v>
      </c>
      <c r="C104" s="31">
        <v>15363533.91</v>
      </c>
      <c r="D104" s="31">
        <v>12448676.060000001</v>
      </c>
      <c r="E104" s="32">
        <v>13474083.73</v>
      </c>
      <c r="F104" s="33"/>
      <c r="G104" s="31">
        <v>13724118.98</v>
      </c>
      <c r="H104" s="31">
        <v>11091109.82</v>
      </c>
      <c r="I104" s="31">
        <v>11268752.859999999</v>
      </c>
      <c r="J104" s="31">
        <v>11410455.970000001</v>
      </c>
      <c r="K104" s="31">
        <v>12902599.060000001</v>
      </c>
      <c r="L104" s="32">
        <v>12997813.640000001</v>
      </c>
      <c r="M104" s="33"/>
      <c r="N104" s="31">
        <v>14907622.109999999</v>
      </c>
      <c r="O104" s="31">
        <v>13180992.73</v>
      </c>
      <c r="P104" s="31">
        <v>157022450.5</v>
      </c>
      <c r="Q104" s="1"/>
    </row>
    <row r="105" spans="1:17" ht="15.75" customHeight="1" x14ac:dyDescent="0.35">
      <c r="A105" s="2" t="s">
        <v>22</v>
      </c>
      <c r="B105" s="31">
        <v>4845915.17</v>
      </c>
      <c r="C105" s="31">
        <v>5223601.5199999996</v>
      </c>
      <c r="D105" s="31">
        <v>4232549.9000000004</v>
      </c>
      <c r="E105" s="32">
        <v>4581188.47</v>
      </c>
      <c r="F105" s="33"/>
      <c r="G105" s="31">
        <v>4666200.4800000004</v>
      </c>
      <c r="H105" s="31">
        <v>3770977.33</v>
      </c>
      <c r="I105" s="31">
        <v>3831375.96</v>
      </c>
      <c r="J105" s="31">
        <v>3879555.03</v>
      </c>
      <c r="K105" s="31">
        <v>4386883.68</v>
      </c>
      <c r="L105" s="32">
        <v>4419256.6100000003</v>
      </c>
      <c r="M105" s="33"/>
      <c r="N105" s="31">
        <v>5068591.5199999996</v>
      </c>
      <c r="O105" s="31">
        <v>4481537.5199999996</v>
      </c>
      <c r="P105" s="31">
        <v>53387633.189999998</v>
      </c>
      <c r="Q105" s="1"/>
    </row>
    <row r="106" spans="1:17" ht="15.75" customHeight="1" x14ac:dyDescent="0.35">
      <c r="A106" s="2" t="s">
        <v>23</v>
      </c>
      <c r="B106" s="31">
        <v>285053.84000000003</v>
      </c>
      <c r="C106" s="31">
        <v>307270.69</v>
      </c>
      <c r="D106" s="31">
        <v>248973.52</v>
      </c>
      <c r="E106" s="32">
        <v>269481.68</v>
      </c>
      <c r="F106" s="33"/>
      <c r="G106" s="31">
        <v>274482.42</v>
      </c>
      <c r="H106" s="31">
        <v>221822.18</v>
      </c>
      <c r="I106" s="31">
        <v>225375.07</v>
      </c>
      <c r="J106" s="31">
        <v>228209.11</v>
      </c>
      <c r="K106" s="31">
        <v>258051.99</v>
      </c>
      <c r="L106" s="32">
        <v>259956.28</v>
      </c>
      <c r="M106" s="33"/>
      <c r="N106" s="31">
        <v>298152.45</v>
      </c>
      <c r="O106" s="31">
        <v>263619.86</v>
      </c>
      <c r="P106" s="31">
        <v>3140449.09</v>
      </c>
      <c r="Q106" s="1"/>
    </row>
    <row r="107" spans="1:17" ht="16.5" customHeight="1" x14ac:dyDescent="0.35">
      <c r="A107" s="2" t="s">
        <v>24</v>
      </c>
      <c r="B107" s="31">
        <v>783898.03</v>
      </c>
      <c r="C107" s="31">
        <v>844994.37</v>
      </c>
      <c r="D107" s="31">
        <v>684677.18</v>
      </c>
      <c r="E107" s="32">
        <v>741074.59</v>
      </c>
      <c r="F107" s="33"/>
      <c r="G107" s="31">
        <v>754826.54</v>
      </c>
      <c r="H107" s="31">
        <v>610011.04</v>
      </c>
      <c r="I107" s="31">
        <v>619781.41</v>
      </c>
      <c r="J107" s="31">
        <v>627575.07999999996</v>
      </c>
      <c r="K107" s="31">
        <v>709642.96</v>
      </c>
      <c r="L107" s="32">
        <v>714879.74</v>
      </c>
      <c r="M107" s="33"/>
      <c r="N107" s="31">
        <v>819919.21</v>
      </c>
      <c r="O107" s="31">
        <v>724954.6</v>
      </c>
      <c r="P107" s="31">
        <v>8636234.75</v>
      </c>
      <c r="Q107" s="1"/>
    </row>
    <row r="108" spans="1:17" ht="15.75" customHeight="1" x14ac:dyDescent="0.35">
      <c r="A108" s="2" t="s">
        <v>25</v>
      </c>
      <c r="B108" s="31">
        <v>1237661.8400000001</v>
      </c>
      <c r="C108" s="31">
        <v>1336609.99</v>
      </c>
      <c r="D108" s="31">
        <v>1075727.29</v>
      </c>
      <c r="E108" s="32">
        <v>1168293.81</v>
      </c>
      <c r="F108" s="33"/>
      <c r="G108" s="31">
        <v>1176461.82</v>
      </c>
      <c r="H108" s="31">
        <v>946888.9</v>
      </c>
      <c r="I108" s="31">
        <v>978375.17</v>
      </c>
      <c r="J108" s="31">
        <v>990077.46</v>
      </c>
      <c r="K108" s="31">
        <v>1117279.51</v>
      </c>
      <c r="L108" s="32">
        <v>1176534.51</v>
      </c>
      <c r="M108" s="33"/>
      <c r="N108" s="31">
        <v>1302390.05</v>
      </c>
      <c r="O108" s="31">
        <v>1153880.76</v>
      </c>
      <c r="P108" s="31">
        <v>13660181.109999999</v>
      </c>
      <c r="Q108" s="1"/>
    </row>
    <row r="109" spans="1:17" ht="16.649999999999999" customHeight="1" x14ac:dyDescent="0.35">
      <c r="A109" s="2" t="s">
        <v>26</v>
      </c>
      <c r="B109" s="31">
        <v>292.66000000000003</v>
      </c>
      <c r="C109" s="31">
        <v>315.82</v>
      </c>
      <c r="D109" s="31">
        <v>317.98</v>
      </c>
      <c r="E109" s="32">
        <v>277.41000000000003</v>
      </c>
      <c r="F109" s="33"/>
      <c r="G109" s="31">
        <v>291.94</v>
      </c>
      <c r="H109" s="31">
        <v>229.11</v>
      </c>
      <c r="I109" s="31">
        <v>232.87</v>
      </c>
      <c r="J109" s="31">
        <v>261.06</v>
      </c>
      <c r="K109" s="31">
        <v>266.68</v>
      </c>
      <c r="L109" s="32">
        <v>277.55</v>
      </c>
      <c r="M109" s="33"/>
      <c r="N109" s="31">
        <v>308.07</v>
      </c>
      <c r="O109" s="31">
        <v>282.19</v>
      </c>
      <c r="P109" s="34">
        <f>AVERAGE(A109:O109)</f>
        <v>279.44499999999999</v>
      </c>
    </row>
    <row r="110" spans="1:17" ht="14.65" customHeight="1" x14ac:dyDescent="0.35">
      <c r="A110" s="2" t="s">
        <v>27</v>
      </c>
      <c r="B110" s="12">
        <v>1571</v>
      </c>
      <c r="C110" s="12">
        <v>1569</v>
      </c>
      <c r="D110" s="12">
        <v>1567</v>
      </c>
      <c r="E110" s="27">
        <v>1566</v>
      </c>
      <c r="F110" s="28"/>
      <c r="G110" s="12">
        <v>1567</v>
      </c>
      <c r="H110" s="12">
        <v>1562</v>
      </c>
      <c r="I110" s="12">
        <v>1561</v>
      </c>
      <c r="J110" s="12">
        <v>1561</v>
      </c>
      <c r="K110" s="12">
        <v>1560</v>
      </c>
      <c r="L110" s="27">
        <v>1561</v>
      </c>
      <c r="M110" s="28"/>
      <c r="N110" s="12">
        <v>1561</v>
      </c>
      <c r="O110" s="12">
        <v>1557</v>
      </c>
      <c r="P110" s="10">
        <f>AVERAGE(A110:O110)</f>
        <v>1563.5833333333333</v>
      </c>
    </row>
    <row r="111" spans="1:17" ht="14.65" customHeight="1" x14ac:dyDescent="0.35">
      <c r="A111" s="2" t="s">
        <v>28</v>
      </c>
      <c r="B111" s="11">
        <v>3.506E-3</v>
      </c>
      <c r="C111" s="11">
        <v>0.102025</v>
      </c>
      <c r="D111" s="11">
        <v>-2.4112000000000001E-2</v>
      </c>
      <c r="E111" s="16">
        <v>5.0486000000000003E-2</v>
      </c>
      <c r="F111" s="17"/>
      <c r="G111" s="11">
        <v>5.5736000000000001E-2</v>
      </c>
      <c r="H111" s="11">
        <v>-3.0238000000000001E-2</v>
      </c>
      <c r="I111" s="11">
        <v>2.264E-3</v>
      </c>
      <c r="J111" s="11">
        <v>6.6242999999999996E-2</v>
      </c>
      <c r="K111" s="11">
        <v>-2.2676999999999999E-2</v>
      </c>
      <c r="L111" s="16">
        <v>8.4071000000000007E-2</v>
      </c>
      <c r="M111" s="17"/>
      <c r="N111" s="11">
        <v>4.4256999999999998E-2</v>
      </c>
      <c r="O111" s="11">
        <v>-3.8703000000000001E-2</v>
      </c>
      <c r="P111" s="6">
        <v>2.4365562681974096E-2</v>
      </c>
      <c r="Q111" s="1"/>
    </row>
    <row r="112" spans="1:17" ht="36.5" customHeight="1" x14ac:dyDescent="0.35">
      <c r="A112" s="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1"/>
    </row>
    <row r="113" spans="1:17" ht="7.15" customHeight="1" x14ac:dyDescent="0.35">
      <c r="A113" s="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1"/>
    </row>
    <row r="114" spans="1:17" ht="14.4" customHeight="1" x14ac:dyDescent="0.35">
      <c r="A114" s="18" t="s">
        <v>34</v>
      </c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 ht="7.15" customHeight="1" x14ac:dyDescent="0.35">
      <c r="A115" s="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1"/>
    </row>
    <row r="116" spans="1:17" ht="10.9" customHeight="1" x14ac:dyDescent="0.35">
      <c r="A116" s="2" t="s">
        <v>2</v>
      </c>
      <c r="B116" s="8" t="s">
        <v>3</v>
      </c>
      <c r="C116" s="8" t="s">
        <v>4</v>
      </c>
      <c r="D116" s="8" t="s">
        <v>5</v>
      </c>
      <c r="E116" s="25" t="s">
        <v>6</v>
      </c>
      <c r="F116" s="26"/>
      <c r="G116" s="8" t="s">
        <v>7</v>
      </c>
      <c r="H116" s="8" t="s">
        <v>8</v>
      </c>
      <c r="I116" s="8" t="s">
        <v>9</v>
      </c>
      <c r="J116" s="8" t="s">
        <v>10</v>
      </c>
      <c r="K116" s="8" t="s">
        <v>11</v>
      </c>
      <c r="L116" s="25" t="s">
        <v>12</v>
      </c>
      <c r="M116" s="26"/>
      <c r="N116" s="8" t="s">
        <v>13</v>
      </c>
      <c r="O116" s="8" t="s">
        <v>14</v>
      </c>
      <c r="P116" s="8" t="s">
        <v>15</v>
      </c>
      <c r="Q116" s="1"/>
    </row>
    <row r="117" spans="1:17" ht="15.75" customHeight="1" x14ac:dyDescent="0.35">
      <c r="A117" s="2" t="s">
        <v>16</v>
      </c>
      <c r="B117" s="31">
        <v>142294568.75</v>
      </c>
      <c r="C117" s="31">
        <v>139414720.40000001</v>
      </c>
      <c r="D117" s="31">
        <v>131327264.56</v>
      </c>
      <c r="E117" s="32">
        <v>135704173.30000001</v>
      </c>
      <c r="F117" s="33"/>
      <c r="G117" s="31">
        <v>129938899.52</v>
      </c>
      <c r="H117" s="31">
        <v>126551294.51000001</v>
      </c>
      <c r="I117" s="31">
        <v>132770197.44</v>
      </c>
      <c r="J117" s="31">
        <v>129108524.61</v>
      </c>
      <c r="K117" s="31">
        <v>142887226.63</v>
      </c>
      <c r="L117" s="32">
        <v>138035780.13999999</v>
      </c>
      <c r="M117" s="33"/>
      <c r="N117" s="31">
        <v>149344075.31</v>
      </c>
      <c r="O117" s="31">
        <v>132414926.25</v>
      </c>
      <c r="P117" s="31">
        <v>1629791651.4200001</v>
      </c>
      <c r="Q117" s="1"/>
    </row>
    <row r="118" spans="1:17" ht="12" customHeight="1" x14ac:dyDescent="0.35">
      <c r="A118" s="2" t="s">
        <v>17</v>
      </c>
      <c r="B118" s="31">
        <v>128334401.11</v>
      </c>
      <c r="C118" s="31">
        <v>125594028.02</v>
      </c>
      <c r="D118" s="31">
        <v>118673816.55</v>
      </c>
      <c r="E118" s="32">
        <v>122446844.09</v>
      </c>
      <c r="F118" s="33"/>
      <c r="G118" s="31">
        <v>117171516.61</v>
      </c>
      <c r="H118" s="31">
        <v>114450443.55</v>
      </c>
      <c r="I118" s="31">
        <v>119806766.87</v>
      </c>
      <c r="J118" s="31">
        <v>115955145.88</v>
      </c>
      <c r="K118" s="31">
        <v>128797352.02</v>
      </c>
      <c r="L118" s="32">
        <v>124527596</v>
      </c>
      <c r="M118" s="33"/>
      <c r="N118" s="31">
        <v>134950971.56</v>
      </c>
      <c r="O118" s="31">
        <v>119876250.54000001</v>
      </c>
      <c r="P118" s="31">
        <v>1470585132.8</v>
      </c>
      <c r="Q118" s="1"/>
    </row>
    <row r="119" spans="1:17" ht="15" customHeight="1" x14ac:dyDescent="0.35">
      <c r="A119" s="2" t="s">
        <v>18</v>
      </c>
      <c r="B119" s="31">
        <v>2175017.71</v>
      </c>
      <c r="C119" s="31">
        <v>2150265.64</v>
      </c>
      <c r="D119" s="31">
        <v>2147555.02</v>
      </c>
      <c r="E119" s="32">
        <v>2262473.1</v>
      </c>
      <c r="F119" s="33"/>
      <c r="G119" s="31">
        <v>2287236.12</v>
      </c>
      <c r="H119" s="31">
        <v>2253753.15</v>
      </c>
      <c r="I119" s="31">
        <v>2287945.1800000002</v>
      </c>
      <c r="J119" s="31">
        <v>2075124.07</v>
      </c>
      <c r="K119" s="31">
        <v>2213402.79</v>
      </c>
      <c r="L119" s="32">
        <v>2004203.79</v>
      </c>
      <c r="M119" s="33"/>
      <c r="N119" s="31">
        <v>2282768.65</v>
      </c>
      <c r="O119" s="31">
        <v>2317644.94</v>
      </c>
      <c r="P119" s="31">
        <v>26457390.16</v>
      </c>
      <c r="Q119" s="1"/>
    </row>
    <row r="120" spans="1:17" ht="14.65" customHeight="1" x14ac:dyDescent="0.35">
      <c r="A120" s="2" t="s">
        <v>19</v>
      </c>
      <c r="B120" s="31">
        <v>14318.44</v>
      </c>
      <c r="C120" s="31">
        <v>5149.03</v>
      </c>
      <c r="D120" s="31">
        <v>9679.4</v>
      </c>
      <c r="E120" s="32">
        <v>7730.21</v>
      </c>
      <c r="F120" s="33"/>
      <c r="G120" s="31">
        <v>6911.35</v>
      </c>
      <c r="H120" s="31">
        <v>3919.13</v>
      </c>
      <c r="I120" s="31">
        <v>4918.12</v>
      </c>
      <c r="J120" s="31">
        <v>5803.46</v>
      </c>
      <c r="K120" s="31">
        <v>6873.05</v>
      </c>
      <c r="L120" s="32">
        <v>8768.64</v>
      </c>
      <c r="M120" s="33"/>
      <c r="N120" s="31">
        <v>10430.52</v>
      </c>
      <c r="O120" s="31">
        <v>5206.6499999999996</v>
      </c>
      <c r="P120" s="31">
        <v>89708</v>
      </c>
      <c r="Q120" s="1"/>
    </row>
    <row r="121" spans="1:17" ht="14.65" customHeight="1" x14ac:dyDescent="0.35">
      <c r="A121" s="2" t="s">
        <v>20</v>
      </c>
      <c r="B121" s="31">
        <v>0</v>
      </c>
      <c r="C121" s="31">
        <v>0</v>
      </c>
      <c r="D121" s="31">
        <v>0</v>
      </c>
      <c r="E121" s="32">
        <v>0</v>
      </c>
      <c r="F121" s="33"/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2">
        <v>0</v>
      </c>
      <c r="M121" s="33"/>
      <c r="N121" s="31">
        <v>0</v>
      </c>
      <c r="O121" s="31">
        <v>0</v>
      </c>
      <c r="P121" s="31">
        <v>0</v>
      </c>
      <c r="Q121" s="1"/>
    </row>
    <row r="122" spans="1:17" ht="14.25" customHeight="1" x14ac:dyDescent="0.35">
      <c r="A122" s="2" t="s">
        <v>21</v>
      </c>
      <c r="B122" s="31">
        <v>11785149.93</v>
      </c>
      <c r="C122" s="31">
        <v>11670426.74</v>
      </c>
      <c r="D122" s="31">
        <v>10505892.99</v>
      </c>
      <c r="E122" s="32">
        <v>10994856.109999999</v>
      </c>
      <c r="F122" s="33"/>
      <c r="G122" s="31">
        <v>10480146.789999999</v>
      </c>
      <c r="H122" s="31">
        <v>9847097.8100000005</v>
      </c>
      <c r="I122" s="31">
        <v>10675485.390000001</v>
      </c>
      <c r="J122" s="31">
        <v>11078254.66</v>
      </c>
      <c r="K122" s="31">
        <v>11876471.82</v>
      </c>
      <c r="L122" s="32">
        <v>11503980.35</v>
      </c>
      <c r="M122" s="33"/>
      <c r="N122" s="31">
        <v>12110335.1</v>
      </c>
      <c r="O122" s="31">
        <v>10221030.77</v>
      </c>
      <c r="P122" s="31">
        <v>132749128.45999999</v>
      </c>
      <c r="Q122" s="1"/>
    </row>
    <row r="123" spans="1:17" ht="15.75" customHeight="1" x14ac:dyDescent="0.35">
      <c r="A123" s="2" t="s">
        <v>22</v>
      </c>
      <c r="B123" s="31">
        <v>4006950.98</v>
      </c>
      <c r="C123" s="31">
        <v>3967945.1</v>
      </c>
      <c r="D123" s="31">
        <v>3572003.65</v>
      </c>
      <c r="E123" s="32">
        <v>3738251.09</v>
      </c>
      <c r="F123" s="33"/>
      <c r="G123" s="31">
        <v>3563249.9</v>
      </c>
      <c r="H123" s="31">
        <v>3348013.26</v>
      </c>
      <c r="I123" s="31">
        <v>3629665.04</v>
      </c>
      <c r="J123" s="31">
        <v>3766606.58</v>
      </c>
      <c r="K123" s="31">
        <v>4038000.41</v>
      </c>
      <c r="L123" s="32">
        <v>3911353.31</v>
      </c>
      <c r="M123" s="33"/>
      <c r="N123" s="31">
        <v>4117513.94</v>
      </c>
      <c r="O123" s="31">
        <v>3475150.46</v>
      </c>
      <c r="P123" s="31">
        <v>45134703.719999999</v>
      </c>
      <c r="Q123" s="1"/>
    </row>
    <row r="124" spans="1:17" ht="15.75" customHeight="1" x14ac:dyDescent="0.35">
      <c r="A124" s="2" t="s">
        <v>23</v>
      </c>
      <c r="B124" s="31">
        <v>235703</v>
      </c>
      <c r="C124" s="31">
        <v>233408.56</v>
      </c>
      <c r="D124" s="31">
        <v>210117.88</v>
      </c>
      <c r="E124" s="32">
        <v>219897.15</v>
      </c>
      <c r="F124" s="33"/>
      <c r="G124" s="31">
        <v>209602.94</v>
      </c>
      <c r="H124" s="31">
        <v>196941.96</v>
      </c>
      <c r="I124" s="31">
        <v>213509.7</v>
      </c>
      <c r="J124" s="31">
        <v>221565.1</v>
      </c>
      <c r="K124" s="31">
        <v>237529.43</v>
      </c>
      <c r="L124" s="32">
        <v>230079.59</v>
      </c>
      <c r="M124" s="33"/>
      <c r="N124" s="31">
        <v>242206.69</v>
      </c>
      <c r="O124" s="31">
        <v>204420.62</v>
      </c>
      <c r="P124" s="31">
        <v>2654982.62</v>
      </c>
      <c r="Q124" s="1"/>
    </row>
    <row r="125" spans="1:17" ht="16.5" customHeight="1" x14ac:dyDescent="0.35">
      <c r="A125" s="2" t="s">
        <v>24</v>
      </c>
      <c r="B125" s="31">
        <v>648183.26</v>
      </c>
      <c r="C125" s="31">
        <v>641873.48</v>
      </c>
      <c r="D125" s="31">
        <v>577824.14</v>
      </c>
      <c r="E125" s="32">
        <v>604717.07999999996</v>
      </c>
      <c r="F125" s="33"/>
      <c r="G125" s="31">
        <v>576408.09</v>
      </c>
      <c r="H125" s="31">
        <v>541590.39</v>
      </c>
      <c r="I125" s="31">
        <v>587151.68999999994</v>
      </c>
      <c r="J125" s="31">
        <v>609304.02</v>
      </c>
      <c r="K125" s="31">
        <v>653205.94999999995</v>
      </c>
      <c r="L125" s="32">
        <v>632718.91</v>
      </c>
      <c r="M125" s="33"/>
      <c r="N125" s="31">
        <v>666068.43999999994</v>
      </c>
      <c r="O125" s="31">
        <v>562156.67000000004</v>
      </c>
      <c r="P125" s="31">
        <v>7301202.1200000001</v>
      </c>
      <c r="Q125" s="1"/>
    </row>
    <row r="126" spans="1:17" ht="15.75" customHeight="1" x14ac:dyDescent="0.35">
      <c r="A126" s="2" t="s">
        <v>25</v>
      </c>
      <c r="B126" s="31">
        <v>1026055.99</v>
      </c>
      <c r="C126" s="31">
        <v>1021772.9</v>
      </c>
      <c r="D126" s="31">
        <v>908670.29</v>
      </c>
      <c r="E126" s="32">
        <v>961750.45</v>
      </c>
      <c r="F126" s="33"/>
      <c r="G126" s="31">
        <v>898407</v>
      </c>
      <c r="H126" s="31">
        <v>844893.52</v>
      </c>
      <c r="I126" s="31">
        <v>932231.49</v>
      </c>
      <c r="J126" s="31">
        <v>964933.86</v>
      </c>
      <c r="K126" s="31">
        <v>1031148.99</v>
      </c>
      <c r="L126" s="32">
        <v>1045938.68</v>
      </c>
      <c r="M126" s="33"/>
      <c r="N126" s="31">
        <v>1061554.3799999999</v>
      </c>
      <c r="O126" s="31">
        <v>897473.8</v>
      </c>
      <c r="P126" s="31">
        <v>11594831.35</v>
      </c>
      <c r="Q126" s="1"/>
    </row>
    <row r="127" spans="1:17" ht="16.649999999999999" customHeight="1" x14ac:dyDescent="0.35">
      <c r="A127" s="2" t="s">
        <v>26</v>
      </c>
      <c r="B127" s="31">
        <v>248.15</v>
      </c>
      <c r="C127" s="31">
        <v>249.18</v>
      </c>
      <c r="D127" s="31">
        <v>230.24</v>
      </c>
      <c r="E127" s="32">
        <v>231.51</v>
      </c>
      <c r="F127" s="33"/>
      <c r="G127" s="31">
        <v>228.03</v>
      </c>
      <c r="H127" s="31">
        <v>207.34</v>
      </c>
      <c r="I127" s="31">
        <v>224.78</v>
      </c>
      <c r="J127" s="31">
        <v>258.77999999999997</v>
      </c>
      <c r="K127" s="31">
        <v>250.78</v>
      </c>
      <c r="L127" s="32">
        <v>250.97</v>
      </c>
      <c r="M127" s="33"/>
      <c r="N127" s="31">
        <v>255.71</v>
      </c>
      <c r="O127" s="31">
        <v>223.18</v>
      </c>
      <c r="P127" s="34">
        <f>AVERAGE(A127:O127)</f>
        <v>238.2208333333333</v>
      </c>
    </row>
    <row r="128" spans="1:17" ht="14.65" customHeight="1" x14ac:dyDescent="0.35">
      <c r="A128" s="2" t="s">
        <v>27</v>
      </c>
      <c r="B128" s="12">
        <v>1532</v>
      </c>
      <c r="C128" s="12">
        <v>1509</v>
      </c>
      <c r="D128" s="12">
        <v>1520</v>
      </c>
      <c r="E128" s="27">
        <v>1532</v>
      </c>
      <c r="F128" s="28"/>
      <c r="G128" s="12">
        <v>1532</v>
      </c>
      <c r="H128" s="12">
        <v>1532</v>
      </c>
      <c r="I128" s="12">
        <v>1532</v>
      </c>
      <c r="J128" s="12">
        <v>1529</v>
      </c>
      <c r="K128" s="12">
        <v>1527</v>
      </c>
      <c r="L128" s="27">
        <v>1527</v>
      </c>
      <c r="M128" s="28"/>
      <c r="N128" s="12">
        <v>1527</v>
      </c>
      <c r="O128" s="12">
        <v>1526</v>
      </c>
      <c r="P128" s="10">
        <f>AVERAGE(A128:O128)</f>
        <v>1527.0833333333333</v>
      </c>
    </row>
    <row r="129" spans="1:17" ht="14.65" customHeight="1" x14ac:dyDescent="0.35">
      <c r="A129" s="2" t="s">
        <v>28</v>
      </c>
      <c r="B129" s="11">
        <v>1.2404E-2</v>
      </c>
      <c r="C129" s="11">
        <v>-2.0173E-2</v>
      </c>
      <c r="D129" s="11">
        <v>-4.8467999999999997E-2</v>
      </c>
      <c r="E129" s="16">
        <v>5.9430999999999998E-2</v>
      </c>
      <c r="F129" s="17"/>
      <c r="G129" s="11">
        <v>-4.0696999999999997E-2</v>
      </c>
      <c r="H129" s="11">
        <v>-0.123505</v>
      </c>
      <c r="I129" s="11">
        <v>2.1129999999999999E-2</v>
      </c>
      <c r="J129" s="11">
        <v>8.0985000000000001E-2</v>
      </c>
      <c r="K129" s="11">
        <v>-3.499E-2</v>
      </c>
      <c r="L129" s="16">
        <v>-2.1440000000000001E-3</v>
      </c>
      <c r="M129" s="17"/>
      <c r="N129" s="11">
        <v>1.5640000000000001E-3</v>
      </c>
      <c r="O129" s="11">
        <v>-9.0267E-2</v>
      </c>
      <c r="P129" s="6">
        <v>-1.6638490201499989E-2</v>
      </c>
      <c r="Q129" s="1"/>
    </row>
    <row r="130" spans="1:17" ht="36.75" customHeight="1" x14ac:dyDescent="0.35">
      <c r="A130" s="1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1"/>
    </row>
    <row r="131" spans="1:17" ht="7.15" customHeight="1" x14ac:dyDescent="0.35">
      <c r="A131" s="1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1"/>
    </row>
    <row r="132" spans="1:17" ht="14.4" customHeight="1" x14ac:dyDescent="0.35">
      <c r="A132" s="18" t="s">
        <v>35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7.25" customHeight="1" x14ac:dyDescent="0.35">
      <c r="A133" s="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1"/>
    </row>
    <row r="134" spans="1:17" ht="10.9" customHeight="1" x14ac:dyDescent="0.35">
      <c r="A134" s="2" t="s">
        <v>2</v>
      </c>
      <c r="B134" s="8" t="s">
        <v>3</v>
      </c>
      <c r="C134" s="8" t="s">
        <v>4</v>
      </c>
      <c r="D134" s="8" t="s">
        <v>5</v>
      </c>
      <c r="E134" s="25" t="s">
        <v>6</v>
      </c>
      <c r="F134" s="26"/>
      <c r="G134" s="8" t="s">
        <v>7</v>
      </c>
      <c r="H134" s="8" t="s">
        <v>8</v>
      </c>
      <c r="I134" s="8" t="s">
        <v>9</v>
      </c>
      <c r="J134" s="8" t="s">
        <v>10</v>
      </c>
      <c r="K134" s="8" t="s">
        <v>11</v>
      </c>
      <c r="L134" s="25" t="s">
        <v>12</v>
      </c>
      <c r="M134" s="26"/>
      <c r="N134" s="8" t="s">
        <v>13</v>
      </c>
      <c r="O134" s="8" t="s">
        <v>14</v>
      </c>
      <c r="P134" s="8" t="s">
        <v>15</v>
      </c>
      <c r="Q134" s="1"/>
    </row>
    <row r="135" spans="1:17" ht="15.75" customHeight="1" x14ac:dyDescent="0.35">
      <c r="A135" s="2" t="s">
        <v>16</v>
      </c>
      <c r="B135" s="31">
        <v>440256156.33999997</v>
      </c>
      <c r="C135" s="31">
        <v>460572066.69999999</v>
      </c>
      <c r="D135" s="31">
        <v>407145008.54000002</v>
      </c>
      <c r="E135" s="32">
        <v>426355423.41000003</v>
      </c>
      <c r="F135" s="33"/>
      <c r="G135" s="31">
        <v>417245481.39999998</v>
      </c>
      <c r="H135" s="31">
        <v>395312980.73000002</v>
      </c>
      <c r="I135" s="31">
        <v>393118594.10000002</v>
      </c>
      <c r="J135" s="31">
        <v>381505302.26999998</v>
      </c>
      <c r="K135" s="31">
        <v>442886923.72000003</v>
      </c>
      <c r="L135" s="32">
        <v>421556501.54000002</v>
      </c>
      <c r="M135" s="33"/>
      <c r="N135" s="31">
        <v>448692163.41000003</v>
      </c>
      <c r="O135" s="31">
        <v>403865984.56999999</v>
      </c>
      <c r="P135" s="31">
        <v>5038512586.7299995</v>
      </c>
      <c r="Q135" s="1"/>
    </row>
    <row r="136" spans="1:17" ht="12" customHeight="1" x14ac:dyDescent="0.35">
      <c r="A136" s="2" t="s">
        <v>17</v>
      </c>
      <c r="B136" s="31">
        <v>401598714.57999998</v>
      </c>
      <c r="C136" s="31">
        <v>419759803.88999999</v>
      </c>
      <c r="D136" s="31">
        <v>370835597.12</v>
      </c>
      <c r="E136" s="32">
        <v>389442304.38</v>
      </c>
      <c r="F136" s="33"/>
      <c r="G136" s="31">
        <v>378918221.95999998</v>
      </c>
      <c r="H136" s="31">
        <v>360788147.61000001</v>
      </c>
      <c r="I136" s="31">
        <v>357861686.66000003</v>
      </c>
      <c r="J136" s="31">
        <v>346452613.06</v>
      </c>
      <c r="K136" s="31">
        <v>402967042.50999999</v>
      </c>
      <c r="L136" s="32">
        <v>384260921.5</v>
      </c>
      <c r="M136" s="33"/>
      <c r="N136" s="31">
        <v>408436844.95999998</v>
      </c>
      <c r="O136" s="31">
        <v>367389195.94</v>
      </c>
      <c r="P136" s="31">
        <v>4588711094.1700001</v>
      </c>
      <c r="Q136" s="1"/>
    </row>
    <row r="137" spans="1:17" ht="15" customHeight="1" x14ac:dyDescent="0.35">
      <c r="A137" s="2" t="s">
        <v>18</v>
      </c>
      <c r="B137" s="31">
        <v>15645481.48</v>
      </c>
      <c r="C137" s="31">
        <v>15958579.029999999</v>
      </c>
      <c r="D137" s="31">
        <v>14878528.800000001</v>
      </c>
      <c r="E137" s="32">
        <v>14413671.09</v>
      </c>
      <c r="F137" s="33"/>
      <c r="G137" s="31">
        <v>13960056.310000001</v>
      </c>
      <c r="H137" s="31">
        <v>14139453.91</v>
      </c>
      <c r="I137" s="31">
        <v>14149301.539999999</v>
      </c>
      <c r="J137" s="31">
        <v>13311389.789999999</v>
      </c>
      <c r="K137" s="31">
        <v>14649348.08</v>
      </c>
      <c r="L137" s="32">
        <v>13905444.01</v>
      </c>
      <c r="M137" s="33"/>
      <c r="N137" s="31">
        <v>14201071.720000001</v>
      </c>
      <c r="O137" s="31">
        <v>13576986.310000001</v>
      </c>
      <c r="P137" s="31">
        <v>172789312.06999999</v>
      </c>
      <c r="Q137" s="1"/>
    </row>
    <row r="138" spans="1:17" ht="14.65" customHeight="1" x14ac:dyDescent="0.35">
      <c r="A138" s="2" t="s">
        <v>19</v>
      </c>
      <c r="B138" s="31">
        <v>20974.84</v>
      </c>
      <c r="C138" s="31">
        <v>32097.43</v>
      </c>
      <c r="D138" s="31">
        <v>35809.54</v>
      </c>
      <c r="E138" s="32">
        <v>45049.97</v>
      </c>
      <c r="F138" s="33"/>
      <c r="G138" s="31">
        <v>26408.62</v>
      </c>
      <c r="H138" s="31">
        <v>24307.19</v>
      </c>
      <c r="I138" s="31">
        <v>31911.45</v>
      </c>
      <c r="J138" s="31">
        <v>31639.69</v>
      </c>
      <c r="K138" s="31">
        <v>28076.75</v>
      </c>
      <c r="L138" s="32">
        <v>31056.45</v>
      </c>
      <c r="M138" s="33"/>
      <c r="N138" s="31">
        <v>34871.620000000003</v>
      </c>
      <c r="O138" s="31">
        <v>27180.07</v>
      </c>
      <c r="P138" s="31">
        <v>369383.62</v>
      </c>
      <c r="Q138" s="1"/>
    </row>
    <row r="139" spans="1:17" ht="14.65" customHeight="1" x14ac:dyDescent="0.35">
      <c r="A139" s="2" t="s">
        <v>20</v>
      </c>
      <c r="B139" s="31">
        <v>0</v>
      </c>
      <c r="C139" s="31">
        <v>0</v>
      </c>
      <c r="D139" s="31">
        <v>0</v>
      </c>
      <c r="E139" s="32">
        <v>0</v>
      </c>
      <c r="F139" s="33"/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2">
        <v>0</v>
      </c>
      <c r="M139" s="33"/>
      <c r="N139" s="31">
        <v>0</v>
      </c>
      <c r="O139" s="31">
        <v>0</v>
      </c>
      <c r="P139" s="31">
        <v>0</v>
      </c>
      <c r="Q139" s="1"/>
    </row>
    <row r="140" spans="1:17" ht="14.25" customHeight="1" x14ac:dyDescent="0.35">
      <c r="A140" s="2" t="s">
        <v>21</v>
      </c>
      <c r="B140" s="31">
        <v>23011960.280000001</v>
      </c>
      <c r="C140" s="31">
        <v>24853683.780000001</v>
      </c>
      <c r="D140" s="31">
        <v>21430882.620000001</v>
      </c>
      <c r="E140" s="32">
        <v>22499447.940000001</v>
      </c>
      <c r="F140" s="33"/>
      <c r="G140" s="31">
        <v>24367203.129999999</v>
      </c>
      <c r="H140" s="31">
        <v>20385379.210000001</v>
      </c>
      <c r="I140" s="31">
        <v>21107605.899999999</v>
      </c>
      <c r="J140" s="31">
        <v>21741299.420000002</v>
      </c>
      <c r="K140" s="31">
        <v>25270533.129999999</v>
      </c>
      <c r="L140" s="32">
        <v>23390136.030000001</v>
      </c>
      <c r="M140" s="33"/>
      <c r="N140" s="31">
        <v>26054246.73</v>
      </c>
      <c r="O140" s="31">
        <v>22899802.32</v>
      </c>
      <c r="P140" s="31">
        <v>277012180.49000001</v>
      </c>
      <c r="Q140" s="1"/>
    </row>
    <row r="141" spans="1:17" ht="15.75" customHeight="1" x14ac:dyDescent="0.35">
      <c r="A141" s="2" t="s">
        <v>22</v>
      </c>
      <c r="B141" s="31">
        <v>7824066.5099999998</v>
      </c>
      <c r="C141" s="31">
        <v>8450252.4900000002</v>
      </c>
      <c r="D141" s="31">
        <v>7286500.0899999999</v>
      </c>
      <c r="E141" s="32">
        <v>7649812.29</v>
      </c>
      <c r="F141" s="33"/>
      <c r="G141" s="31">
        <v>8284849.0700000003</v>
      </c>
      <c r="H141" s="31">
        <v>6931028.9299999997</v>
      </c>
      <c r="I141" s="31">
        <v>7176585.9900000002</v>
      </c>
      <c r="J141" s="31">
        <v>7392041.7999999998</v>
      </c>
      <c r="K141" s="31">
        <v>8591981.2599999998</v>
      </c>
      <c r="L141" s="32">
        <v>7952646.25</v>
      </c>
      <c r="M141" s="33"/>
      <c r="N141" s="31">
        <v>8858443.8800000008</v>
      </c>
      <c r="O141" s="31">
        <v>7785932.79</v>
      </c>
      <c r="P141" s="31">
        <v>94184141.349999994</v>
      </c>
      <c r="Q141" s="1"/>
    </row>
    <row r="142" spans="1:17" ht="15.75" customHeight="1" x14ac:dyDescent="0.35">
      <c r="A142" s="2" t="s">
        <v>23</v>
      </c>
      <c r="B142" s="31">
        <v>460239.21</v>
      </c>
      <c r="C142" s="31">
        <v>497073.67</v>
      </c>
      <c r="D142" s="31">
        <v>428617.65</v>
      </c>
      <c r="E142" s="32">
        <v>449988.97</v>
      </c>
      <c r="F142" s="33"/>
      <c r="G142" s="31">
        <v>487344.06</v>
      </c>
      <c r="H142" s="31">
        <v>407707.58</v>
      </c>
      <c r="I142" s="31">
        <v>422152.12</v>
      </c>
      <c r="J142" s="31">
        <v>434825.97</v>
      </c>
      <c r="K142" s="31">
        <v>505410.68</v>
      </c>
      <c r="L142" s="32">
        <v>467802.71</v>
      </c>
      <c r="M142" s="33"/>
      <c r="N142" s="31">
        <v>521084.96</v>
      </c>
      <c r="O142" s="31">
        <v>457996.04</v>
      </c>
      <c r="P142" s="31">
        <v>5540243.6200000001</v>
      </c>
      <c r="Q142" s="1"/>
    </row>
    <row r="143" spans="1:17" ht="16.5" customHeight="1" x14ac:dyDescent="0.35">
      <c r="A143" s="2" t="s">
        <v>24</v>
      </c>
      <c r="B143" s="31">
        <v>1265657.81</v>
      </c>
      <c r="C143" s="31">
        <v>1366952.61</v>
      </c>
      <c r="D143" s="31">
        <v>1178698.55</v>
      </c>
      <c r="E143" s="32">
        <v>1237469.6399999999</v>
      </c>
      <c r="F143" s="33"/>
      <c r="G143" s="31">
        <v>1340196.19</v>
      </c>
      <c r="H143" s="31">
        <v>1121195.83</v>
      </c>
      <c r="I143" s="31">
        <v>1160918.3400000001</v>
      </c>
      <c r="J143" s="31">
        <v>1195771.45</v>
      </c>
      <c r="K143" s="31">
        <v>1389879.31</v>
      </c>
      <c r="L143" s="32">
        <v>1286457.48</v>
      </c>
      <c r="M143" s="33"/>
      <c r="N143" s="31">
        <v>1432983.61</v>
      </c>
      <c r="O143" s="31">
        <v>1259489.1000000001</v>
      </c>
      <c r="P143" s="31">
        <v>15235669.92</v>
      </c>
      <c r="Q143" s="1"/>
    </row>
    <row r="144" spans="1:17" ht="15.75" customHeight="1" x14ac:dyDescent="0.35">
      <c r="A144" s="2" t="s">
        <v>25</v>
      </c>
      <c r="B144" s="31">
        <v>1992133.8</v>
      </c>
      <c r="C144" s="31">
        <v>2164537.61</v>
      </c>
      <c r="D144" s="31">
        <v>1849752.12</v>
      </c>
      <c r="E144" s="32">
        <v>1953315.2</v>
      </c>
      <c r="F144" s="33"/>
      <c r="G144" s="31">
        <v>2081539.63</v>
      </c>
      <c r="H144" s="31">
        <v>1732251.77</v>
      </c>
      <c r="I144" s="31">
        <v>1838104.51</v>
      </c>
      <c r="J144" s="31">
        <v>1878229.43</v>
      </c>
      <c r="K144" s="31">
        <v>2182753.6800000002</v>
      </c>
      <c r="L144" s="32">
        <v>2116794.7200000002</v>
      </c>
      <c r="M144" s="33"/>
      <c r="N144" s="31">
        <v>2267298.62</v>
      </c>
      <c r="O144" s="31">
        <v>1999096.63</v>
      </c>
      <c r="P144" s="31">
        <v>24055807.719999999</v>
      </c>
      <c r="Q144" s="1"/>
    </row>
    <row r="145" spans="1:17" ht="16.649999999999999" customHeight="1" x14ac:dyDescent="0.35">
      <c r="A145" s="2" t="s">
        <v>26</v>
      </c>
      <c r="B145" s="31">
        <v>321.49</v>
      </c>
      <c r="C145" s="31">
        <v>347.82</v>
      </c>
      <c r="D145" s="31">
        <v>309.92</v>
      </c>
      <c r="E145" s="32">
        <v>318.97000000000003</v>
      </c>
      <c r="F145" s="33"/>
      <c r="G145" s="31">
        <v>379.56</v>
      </c>
      <c r="H145" s="31">
        <v>307.57</v>
      </c>
      <c r="I145" s="31">
        <v>318.31</v>
      </c>
      <c r="J145" s="31">
        <v>334.38</v>
      </c>
      <c r="K145" s="31">
        <v>346.88</v>
      </c>
      <c r="L145" s="32">
        <v>331.77</v>
      </c>
      <c r="M145" s="33"/>
      <c r="N145" s="31">
        <v>356.63</v>
      </c>
      <c r="O145" s="31">
        <v>324.82</v>
      </c>
      <c r="P145" s="34">
        <f>AVERAGE(A145:O145)</f>
        <v>333.17666666666668</v>
      </c>
    </row>
    <row r="146" spans="1:17" ht="14.65" customHeight="1" x14ac:dyDescent="0.35">
      <c r="A146" s="2" t="s">
        <v>27</v>
      </c>
      <c r="B146" s="12">
        <v>2309</v>
      </c>
      <c r="C146" s="12">
        <v>2305</v>
      </c>
      <c r="D146" s="12">
        <v>2305</v>
      </c>
      <c r="E146" s="27">
        <v>2274</v>
      </c>
      <c r="F146" s="28"/>
      <c r="G146" s="12">
        <v>2139</v>
      </c>
      <c r="H146" s="12">
        <v>2138</v>
      </c>
      <c r="I146" s="12">
        <v>2139</v>
      </c>
      <c r="J146" s="12">
        <v>2320</v>
      </c>
      <c r="K146" s="12">
        <v>2350</v>
      </c>
      <c r="L146" s="27">
        <v>2350</v>
      </c>
      <c r="M146" s="28"/>
      <c r="N146" s="12">
        <v>2356</v>
      </c>
      <c r="O146" s="12">
        <v>2350</v>
      </c>
      <c r="P146" s="10">
        <f>AVERAGE(A146:O146)</f>
        <v>2277.9166666666665</v>
      </c>
    </row>
    <row r="147" spans="1:17" ht="14.65" customHeight="1" x14ac:dyDescent="0.35">
      <c r="A147" s="2" t="s">
        <v>28</v>
      </c>
      <c r="B147" s="11">
        <v>-3.7885000000000002E-2</v>
      </c>
      <c r="C147" s="11">
        <v>-1.2919999999999999E-2</v>
      </c>
      <c r="D147" s="11">
        <v>-0.115466</v>
      </c>
      <c r="E147" s="16">
        <v>-3.9940000000000003E-2</v>
      </c>
      <c r="F147" s="17"/>
      <c r="G147" s="11">
        <v>1.8301000000000001E-2</v>
      </c>
      <c r="H147" s="11">
        <v>-0.118031</v>
      </c>
      <c r="I147" s="11">
        <v>-7.1390000000000004E-3</v>
      </c>
      <c r="J147" s="11">
        <v>6.1825999999999999E-2</v>
      </c>
      <c r="K147" s="11">
        <v>-2.053E-2</v>
      </c>
      <c r="L147" s="16">
        <v>4.0294999999999997E-2</v>
      </c>
      <c r="M147" s="17"/>
      <c r="N147" s="11">
        <v>2.0237000000000002E-2</v>
      </c>
      <c r="O147" s="11">
        <v>1.9876000000000001E-2</v>
      </c>
      <c r="P147" s="6">
        <v>-1.7038389407834975E-2</v>
      </c>
      <c r="Q147" s="1"/>
    </row>
    <row r="148" spans="1:17" ht="36.75" customHeight="1" x14ac:dyDescent="0.35">
      <c r="A148" s="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1"/>
    </row>
    <row r="149" spans="1:17" ht="7.25" customHeight="1" x14ac:dyDescent="0.35">
      <c r="A149" s="1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1"/>
    </row>
    <row r="150" spans="1:17" ht="14.4" customHeight="1" x14ac:dyDescent="0.35">
      <c r="A150" s="18" t="s">
        <v>36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 ht="7.15" customHeight="1" x14ac:dyDescent="0.35">
      <c r="A151" s="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1"/>
    </row>
    <row r="152" spans="1:17" ht="10.9" customHeight="1" x14ac:dyDescent="0.35">
      <c r="A152" s="2" t="s">
        <v>2</v>
      </c>
      <c r="B152" s="8" t="s">
        <v>3</v>
      </c>
      <c r="C152" s="8" t="s">
        <v>4</v>
      </c>
      <c r="D152" s="8" t="s">
        <v>5</v>
      </c>
      <c r="E152" s="25" t="s">
        <v>6</v>
      </c>
      <c r="F152" s="26"/>
      <c r="G152" s="8" t="s">
        <v>7</v>
      </c>
      <c r="H152" s="8" t="s">
        <v>8</v>
      </c>
      <c r="I152" s="8" t="s">
        <v>9</v>
      </c>
      <c r="J152" s="8" t="s">
        <v>10</v>
      </c>
      <c r="K152" s="8" t="s">
        <v>11</v>
      </c>
      <c r="L152" s="25" t="s">
        <v>12</v>
      </c>
      <c r="M152" s="26"/>
      <c r="N152" s="8" t="s">
        <v>13</v>
      </c>
      <c r="O152" s="8" t="s">
        <v>14</v>
      </c>
      <c r="P152" s="8" t="s">
        <v>15</v>
      </c>
      <c r="Q152" s="1"/>
    </row>
    <row r="153" spans="1:17" ht="15.75" customHeight="1" x14ac:dyDescent="0.35">
      <c r="A153" s="2" t="s">
        <v>16</v>
      </c>
      <c r="B153" s="31">
        <v>248934234.15000001</v>
      </c>
      <c r="C153" s="31">
        <v>254199103.30000001</v>
      </c>
      <c r="D153" s="31">
        <v>226145441.13999999</v>
      </c>
      <c r="E153" s="32">
        <v>245120719.03</v>
      </c>
      <c r="F153" s="33"/>
      <c r="G153" s="31">
        <v>232674305.59999999</v>
      </c>
      <c r="H153" s="31">
        <v>233492210.81999999</v>
      </c>
      <c r="I153" s="31">
        <v>232269221.38</v>
      </c>
      <c r="J153" s="31">
        <v>230991074.83000001</v>
      </c>
      <c r="K153" s="31">
        <v>254042636.99000001</v>
      </c>
      <c r="L153" s="32">
        <v>204806746.97</v>
      </c>
      <c r="M153" s="33"/>
      <c r="N153" s="31">
        <v>273821061.70999998</v>
      </c>
      <c r="O153" s="31">
        <v>221176948.38</v>
      </c>
      <c r="P153" s="31">
        <v>2857673704.3000002</v>
      </c>
      <c r="Q153" s="1"/>
    </row>
    <row r="154" spans="1:17" ht="12" customHeight="1" x14ac:dyDescent="0.35">
      <c r="A154" s="2" t="s">
        <v>17</v>
      </c>
      <c r="B154" s="31">
        <v>223233785.81999999</v>
      </c>
      <c r="C154" s="31">
        <v>228609088.90000001</v>
      </c>
      <c r="D154" s="31">
        <v>202573529.18000001</v>
      </c>
      <c r="E154" s="32">
        <v>220784911.94999999</v>
      </c>
      <c r="F154" s="33"/>
      <c r="G154" s="31">
        <v>209125152.63</v>
      </c>
      <c r="H154" s="31">
        <v>209656094.49000001</v>
      </c>
      <c r="I154" s="31">
        <v>208500624.47</v>
      </c>
      <c r="J154" s="31">
        <v>207019043.06</v>
      </c>
      <c r="K154" s="31">
        <v>227626603.13999999</v>
      </c>
      <c r="L154" s="32">
        <v>184404263.37</v>
      </c>
      <c r="M154" s="33"/>
      <c r="N154" s="31">
        <v>246164513.33000001</v>
      </c>
      <c r="O154" s="31">
        <v>198664546.65000001</v>
      </c>
      <c r="P154" s="31">
        <v>2566362156.9899998</v>
      </c>
      <c r="Q154" s="1"/>
    </row>
    <row r="155" spans="1:17" ht="15" customHeight="1" x14ac:dyDescent="0.35">
      <c r="A155" s="2" t="s">
        <v>18</v>
      </c>
      <c r="B155" s="31">
        <v>3437979.9</v>
      </c>
      <c r="C155" s="31">
        <v>3288206.76</v>
      </c>
      <c r="D155" s="31">
        <v>2813147.86</v>
      </c>
      <c r="E155" s="32">
        <v>3363414.86</v>
      </c>
      <c r="F155" s="33"/>
      <c r="G155" s="31">
        <v>2796278.85</v>
      </c>
      <c r="H155" s="31">
        <v>2719376.71</v>
      </c>
      <c r="I155" s="31">
        <v>2971032.96</v>
      </c>
      <c r="J155" s="31">
        <v>3052101.37</v>
      </c>
      <c r="K155" s="31">
        <v>2945009.1</v>
      </c>
      <c r="L155" s="32">
        <v>2264576.61</v>
      </c>
      <c r="M155" s="33"/>
      <c r="N155" s="31">
        <v>3662966.35</v>
      </c>
      <c r="O155" s="31">
        <v>2670510.69</v>
      </c>
      <c r="P155" s="31">
        <v>35984602.020000003</v>
      </c>
      <c r="Q155" s="1"/>
    </row>
    <row r="156" spans="1:17" ht="14.65" customHeight="1" x14ac:dyDescent="0.35">
      <c r="A156" s="2" t="s">
        <v>19</v>
      </c>
      <c r="B156" s="31">
        <v>0</v>
      </c>
      <c r="C156" s="31">
        <v>0</v>
      </c>
      <c r="D156" s="31">
        <v>0</v>
      </c>
      <c r="E156" s="32">
        <v>0</v>
      </c>
      <c r="F156" s="33"/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2">
        <v>0</v>
      </c>
      <c r="M156" s="33"/>
      <c r="N156" s="31">
        <v>0</v>
      </c>
      <c r="O156" s="31">
        <v>0</v>
      </c>
      <c r="P156" s="31">
        <v>0</v>
      </c>
      <c r="Q156" s="1"/>
    </row>
    <row r="157" spans="1:17" ht="14.65" customHeight="1" x14ac:dyDescent="0.35">
      <c r="A157" s="2" t="s">
        <v>20</v>
      </c>
      <c r="B157" s="31">
        <v>0</v>
      </c>
      <c r="C157" s="31">
        <v>0</v>
      </c>
      <c r="D157" s="31">
        <v>0</v>
      </c>
      <c r="E157" s="32">
        <v>0</v>
      </c>
      <c r="F157" s="33"/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2">
        <v>0</v>
      </c>
      <c r="M157" s="33"/>
      <c r="N157" s="31">
        <v>0</v>
      </c>
      <c r="O157" s="31">
        <v>0</v>
      </c>
      <c r="P157" s="31">
        <v>0</v>
      </c>
      <c r="Q157" s="1"/>
    </row>
    <row r="158" spans="1:17" ht="14.25" customHeight="1" x14ac:dyDescent="0.35">
      <c r="A158" s="2" t="s">
        <v>21</v>
      </c>
      <c r="B158" s="31">
        <v>22262468.43</v>
      </c>
      <c r="C158" s="31">
        <v>22301807.640000001</v>
      </c>
      <c r="D158" s="31">
        <v>20758764.100000001</v>
      </c>
      <c r="E158" s="32">
        <v>20972392.219999999</v>
      </c>
      <c r="F158" s="33"/>
      <c r="G158" s="31">
        <v>20752874.120000001</v>
      </c>
      <c r="H158" s="31">
        <v>21116739.620000001</v>
      </c>
      <c r="I158" s="31">
        <v>20797563.949999999</v>
      </c>
      <c r="J158" s="31">
        <v>20919930.399999999</v>
      </c>
      <c r="K158" s="31">
        <v>23471024.75</v>
      </c>
      <c r="L158" s="32">
        <v>18137906.989999998</v>
      </c>
      <c r="M158" s="33"/>
      <c r="N158" s="31">
        <v>23993582.030000001</v>
      </c>
      <c r="O158" s="31">
        <v>19841891.039999999</v>
      </c>
      <c r="P158" s="31">
        <v>255326945.28999999</v>
      </c>
      <c r="Q158" s="1"/>
    </row>
    <row r="159" spans="1:17" ht="15.75" customHeight="1" x14ac:dyDescent="0.35">
      <c r="A159" s="2" t="s">
        <v>22</v>
      </c>
      <c r="B159" s="31">
        <v>7569239.2400000002</v>
      </c>
      <c r="C159" s="31">
        <v>7582614.5899999999</v>
      </c>
      <c r="D159" s="31">
        <v>7057979.7999999998</v>
      </c>
      <c r="E159" s="32">
        <v>7130613.3700000001</v>
      </c>
      <c r="F159" s="33"/>
      <c r="G159" s="31">
        <v>7055977.21</v>
      </c>
      <c r="H159" s="31">
        <v>7179691.46</v>
      </c>
      <c r="I159" s="31">
        <v>7071171.75</v>
      </c>
      <c r="J159" s="31">
        <v>7112776.3499999996</v>
      </c>
      <c r="K159" s="31">
        <v>7980148.4400000004</v>
      </c>
      <c r="L159" s="32">
        <v>6166888.3899999997</v>
      </c>
      <c r="M159" s="33"/>
      <c r="N159" s="31">
        <v>8157817.9199999999</v>
      </c>
      <c r="O159" s="31">
        <v>6746242.96</v>
      </c>
      <c r="P159" s="31">
        <v>86811161.480000004</v>
      </c>
      <c r="Q159" s="1"/>
    </row>
    <row r="160" spans="1:17" ht="15.75" customHeight="1" x14ac:dyDescent="0.35">
      <c r="A160" s="2" t="s">
        <v>23</v>
      </c>
      <c r="B160" s="31">
        <v>445249.36</v>
      </c>
      <c r="C160" s="31">
        <v>446036.11</v>
      </c>
      <c r="D160" s="31">
        <v>415175.27</v>
      </c>
      <c r="E160" s="32">
        <v>419447.83</v>
      </c>
      <c r="F160" s="33"/>
      <c r="G160" s="31">
        <v>415057.49</v>
      </c>
      <c r="H160" s="31">
        <v>422334.8</v>
      </c>
      <c r="I160" s="31">
        <v>415951.27</v>
      </c>
      <c r="J160" s="31">
        <v>418398.61</v>
      </c>
      <c r="K160" s="31">
        <v>469420.48</v>
      </c>
      <c r="L160" s="32">
        <v>362758.14</v>
      </c>
      <c r="M160" s="33"/>
      <c r="N160" s="31">
        <v>479871.67</v>
      </c>
      <c r="O160" s="31">
        <v>396837.84</v>
      </c>
      <c r="P160" s="31">
        <v>5106538.87</v>
      </c>
      <c r="Q160" s="1"/>
    </row>
    <row r="161" spans="1:17" ht="16.5" customHeight="1" x14ac:dyDescent="0.35">
      <c r="A161" s="2" t="s">
        <v>24</v>
      </c>
      <c r="B161" s="31">
        <v>1224435.77</v>
      </c>
      <c r="C161" s="31">
        <v>1226599.42</v>
      </c>
      <c r="D161" s="31">
        <v>1141732.03</v>
      </c>
      <c r="E161" s="32">
        <v>1153481.57</v>
      </c>
      <c r="F161" s="33"/>
      <c r="G161" s="31">
        <v>1141408.0900000001</v>
      </c>
      <c r="H161" s="31">
        <v>1161420.67</v>
      </c>
      <c r="I161" s="31">
        <v>1143866.04</v>
      </c>
      <c r="J161" s="31">
        <v>1150596.1599999999</v>
      </c>
      <c r="K161" s="31">
        <v>1290906.3500000001</v>
      </c>
      <c r="L161" s="32">
        <v>997584.89</v>
      </c>
      <c r="M161" s="33"/>
      <c r="N161" s="31">
        <v>1319647.02</v>
      </c>
      <c r="O161" s="31">
        <v>1091304.03</v>
      </c>
      <c r="P161" s="31">
        <v>14042982.039999999</v>
      </c>
      <c r="Q161" s="1"/>
    </row>
    <row r="162" spans="1:17" ht="15.75" customHeight="1" x14ac:dyDescent="0.35">
      <c r="A162" s="2" t="s">
        <v>25</v>
      </c>
      <c r="B162" s="31">
        <v>1921894.59</v>
      </c>
      <c r="C162" s="31">
        <v>1943300.73</v>
      </c>
      <c r="D162" s="31">
        <v>1782680.68</v>
      </c>
      <c r="E162" s="32">
        <v>1827987.81</v>
      </c>
      <c r="F162" s="33"/>
      <c r="G162" s="31">
        <v>1765523.28</v>
      </c>
      <c r="H162" s="31">
        <v>1807498.65</v>
      </c>
      <c r="I162" s="31">
        <v>1799535.46</v>
      </c>
      <c r="J162" s="31">
        <v>1815021.29</v>
      </c>
      <c r="K162" s="31">
        <v>2033806.04</v>
      </c>
      <c r="L162" s="32">
        <v>1635075.64</v>
      </c>
      <c r="M162" s="33"/>
      <c r="N162" s="31">
        <v>2094892.29</v>
      </c>
      <c r="O162" s="31">
        <v>1734407.67</v>
      </c>
      <c r="P162" s="31">
        <v>22161624.129999999</v>
      </c>
      <c r="Q162" s="1"/>
    </row>
    <row r="163" spans="1:17" ht="16.649999999999999" customHeight="1" x14ac:dyDescent="0.35">
      <c r="A163" s="2" t="s">
        <v>26</v>
      </c>
      <c r="B163" s="31">
        <v>363.62</v>
      </c>
      <c r="C163" s="31">
        <v>364.26</v>
      </c>
      <c r="D163" s="31">
        <v>350.36</v>
      </c>
      <c r="E163" s="32">
        <v>342.55</v>
      </c>
      <c r="F163" s="33"/>
      <c r="G163" s="31">
        <v>350.38</v>
      </c>
      <c r="H163" s="31">
        <v>344.94</v>
      </c>
      <c r="I163" s="31">
        <v>339.69</v>
      </c>
      <c r="J163" s="31">
        <v>378.3</v>
      </c>
      <c r="K163" s="31">
        <v>383.83</v>
      </c>
      <c r="L163" s="32">
        <v>307.37</v>
      </c>
      <c r="M163" s="33"/>
      <c r="N163" s="31">
        <v>393.49</v>
      </c>
      <c r="O163" s="31">
        <v>354.8</v>
      </c>
      <c r="P163" s="34">
        <f>AVERAGE(A163:O163)</f>
        <v>356.13249999999999</v>
      </c>
    </row>
    <row r="164" spans="1:17" ht="14.65" customHeight="1" x14ac:dyDescent="0.35">
      <c r="A164" s="2" t="s">
        <v>27</v>
      </c>
      <c r="B164" s="12">
        <v>1975</v>
      </c>
      <c r="C164" s="12">
        <v>1975</v>
      </c>
      <c r="D164" s="12">
        <v>1975</v>
      </c>
      <c r="E164" s="27">
        <v>1975</v>
      </c>
      <c r="F164" s="28"/>
      <c r="G164" s="12">
        <v>1974</v>
      </c>
      <c r="H164" s="12">
        <v>1974</v>
      </c>
      <c r="I164" s="12">
        <v>1975</v>
      </c>
      <c r="J164" s="12">
        <v>1975</v>
      </c>
      <c r="K164" s="12">
        <v>1972</v>
      </c>
      <c r="L164" s="27">
        <v>1967</v>
      </c>
      <c r="M164" s="28"/>
      <c r="N164" s="12">
        <v>1967</v>
      </c>
      <c r="O164" s="12">
        <v>1868</v>
      </c>
      <c r="P164" s="10">
        <f>AVERAGE(A164:O164)</f>
        <v>1964.3333333333333</v>
      </c>
    </row>
    <row r="165" spans="1:17" ht="14.65" customHeight="1" x14ac:dyDescent="0.35">
      <c r="A165" s="2" t="s">
        <v>28</v>
      </c>
      <c r="B165" s="11">
        <v>2.6890000000000001E-2</v>
      </c>
      <c r="C165" s="11">
        <v>9.8650000000000005E-3</v>
      </c>
      <c r="D165" s="11">
        <v>6.2799999999999998E-4</v>
      </c>
      <c r="E165" s="16">
        <v>-1.1415E-2</v>
      </c>
      <c r="F165" s="17"/>
      <c r="G165" s="11">
        <v>-2.8785999999999999E-2</v>
      </c>
      <c r="H165" s="11">
        <v>-4.1539E-2</v>
      </c>
      <c r="I165" s="11">
        <v>1.1771E-2</v>
      </c>
      <c r="J165" s="11">
        <v>2.4309000000000001E-2</v>
      </c>
      <c r="K165" s="11">
        <v>-3.5555999999999997E-2</v>
      </c>
      <c r="L165" s="16">
        <v>-0.13231599999999999</v>
      </c>
      <c r="M165" s="17"/>
      <c r="N165" s="11">
        <v>2.1239000000000001E-2</v>
      </c>
      <c r="O165" s="11">
        <v>-3.3945999999999997E-2</v>
      </c>
      <c r="P165" s="6">
        <v>-1.5612846972704819E-2</v>
      </c>
      <c r="Q165" s="1"/>
    </row>
    <row r="166" spans="1:17" ht="36.75" customHeight="1" x14ac:dyDescent="0.35">
      <c r="A166" s="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"/>
    </row>
    <row r="167" spans="1:17" ht="7.15" customHeight="1" x14ac:dyDescent="0.35">
      <c r="A167" s="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"/>
    </row>
    <row r="168" spans="1:17" ht="14.4" customHeight="1" x14ac:dyDescent="0.35">
      <c r="A168" s="18" t="s">
        <v>37</v>
      </c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1:17" ht="7.15" customHeight="1" x14ac:dyDescent="0.35">
      <c r="A169" s="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1"/>
    </row>
    <row r="170" spans="1:17" ht="10.9" customHeight="1" x14ac:dyDescent="0.35">
      <c r="A170" s="2" t="s">
        <v>2</v>
      </c>
      <c r="B170" s="8" t="s">
        <v>3</v>
      </c>
      <c r="C170" s="8" t="s">
        <v>4</v>
      </c>
      <c r="D170" s="8" t="s">
        <v>5</v>
      </c>
      <c r="E170" s="25" t="s">
        <v>6</v>
      </c>
      <c r="F170" s="26"/>
      <c r="G170" s="8" t="s">
        <v>7</v>
      </c>
      <c r="H170" s="8" t="s">
        <v>8</v>
      </c>
      <c r="I170" s="8" t="s">
        <v>9</v>
      </c>
      <c r="J170" s="8" t="s">
        <v>10</v>
      </c>
      <c r="K170" s="8" t="s">
        <v>11</v>
      </c>
      <c r="L170" s="25" t="s">
        <v>12</v>
      </c>
      <c r="M170" s="26"/>
      <c r="N170" s="8" t="s">
        <v>13</v>
      </c>
      <c r="O170" s="8" t="s">
        <v>14</v>
      </c>
      <c r="P170" s="8" t="s">
        <v>15</v>
      </c>
      <c r="Q170" s="1"/>
    </row>
    <row r="171" spans="1:17" ht="15.75" customHeight="1" x14ac:dyDescent="0.35">
      <c r="A171" s="2" t="s">
        <v>16</v>
      </c>
      <c r="B171" s="31">
        <v>132479795.25</v>
      </c>
      <c r="C171" s="31">
        <v>137249787.19999999</v>
      </c>
      <c r="D171" s="31">
        <v>124031803.16</v>
      </c>
      <c r="E171" s="32">
        <v>129359205.03</v>
      </c>
      <c r="F171" s="33"/>
      <c r="G171" s="31">
        <v>123400161.48</v>
      </c>
      <c r="H171" s="31">
        <v>119783611.90000001</v>
      </c>
      <c r="I171" s="31">
        <v>122928079.02</v>
      </c>
      <c r="J171" s="31">
        <v>123727764.48</v>
      </c>
      <c r="K171" s="31">
        <v>145370381.30000001</v>
      </c>
      <c r="L171" s="32">
        <v>136255187.59999999</v>
      </c>
      <c r="M171" s="33"/>
      <c r="N171" s="31">
        <v>151441686.37</v>
      </c>
      <c r="O171" s="31">
        <v>133980284.69</v>
      </c>
      <c r="P171" s="31">
        <v>1580007747.48</v>
      </c>
      <c r="Q171" s="1"/>
    </row>
    <row r="172" spans="1:17" ht="12" customHeight="1" x14ac:dyDescent="0.35">
      <c r="A172" s="2" t="s">
        <v>17</v>
      </c>
      <c r="B172" s="31">
        <v>118308986.73</v>
      </c>
      <c r="C172" s="31">
        <v>122779495.59</v>
      </c>
      <c r="D172" s="31">
        <v>111390234.68000001</v>
      </c>
      <c r="E172" s="32">
        <v>115719232.8</v>
      </c>
      <c r="F172" s="33"/>
      <c r="G172" s="31">
        <v>110882933.26000001</v>
      </c>
      <c r="H172" s="31">
        <v>106983393.48</v>
      </c>
      <c r="I172" s="31">
        <v>109988062.78</v>
      </c>
      <c r="J172" s="31">
        <v>110775976.20999999</v>
      </c>
      <c r="K172" s="31">
        <v>130098188.20999999</v>
      </c>
      <c r="L172" s="32">
        <v>121685729.61</v>
      </c>
      <c r="M172" s="33"/>
      <c r="N172" s="31">
        <v>135936050.81999999</v>
      </c>
      <c r="O172" s="31">
        <v>119838873.8</v>
      </c>
      <c r="P172" s="31">
        <v>1414387157.97</v>
      </c>
      <c r="Q172" s="1"/>
    </row>
    <row r="173" spans="1:17" ht="15" customHeight="1" x14ac:dyDescent="0.35">
      <c r="A173" s="2" t="s">
        <v>18</v>
      </c>
      <c r="B173" s="31">
        <v>2062697.53</v>
      </c>
      <c r="C173" s="31">
        <v>1906749.64</v>
      </c>
      <c r="D173" s="31">
        <v>1794150.68</v>
      </c>
      <c r="E173" s="32">
        <v>1855718.48</v>
      </c>
      <c r="F173" s="33"/>
      <c r="G173" s="31">
        <v>1769620.39</v>
      </c>
      <c r="H173" s="31">
        <v>1852773.99</v>
      </c>
      <c r="I173" s="31">
        <v>2375240.1</v>
      </c>
      <c r="J173" s="31">
        <v>2163794.7200000002</v>
      </c>
      <c r="K173" s="31">
        <v>2791524.94</v>
      </c>
      <c r="L173" s="32">
        <v>2487952.15</v>
      </c>
      <c r="M173" s="33"/>
      <c r="N173" s="31">
        <v>2996283.27</v>
      </c>
      <c r="O173" s="31">
        <v>2772326.82</v>
      </c>
      <c r="P173" s="31">
        <v>26828832.710000001</v>
      </c>
      <c r="Q173" s="1"/>
    </row>
    <row r="174" spans="1:17" ht="14.65" customHeight="1" x14ac:dyDescent="0.35">
      <c r="A174" s="2" t="s">
        <v>19</v>
      </c>
      <c r="B174" s="31">
        <v>0</v>
      </c>
      <c r="C174" s="31">
        <v>0</v>
      </c>
      <c r="D174" s="31">
        <v>0</v>
      </c>
      <c r="E174" s="32">
        <v>0</v>
      </c>
      <c r="F174" s="33"/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2">
        <v>0</v>
      </c>
      <c r="M174" s="33"/>
      <c r="N174" s="31">
        <v>0</v>
      </c>
      <c r="O174" s="31">
        <v>0</v>
      </c>
      <c r="P174" s="31">
        <v>0</v>
      </c>
      <c r="Q174" s="1"/>
    </row>
    <row r="175" spans="1:17" ht="14.65" customHeight="1" x14ac:dyDescent="0.35">
      <c r="A175" s="2" t="s">
        <v>20</v>
      </c>
      <c r="B175" s="31">
        <v>0</v>
      </c>
      <c r="C175" s="31">
        <v>0</v>
      </c>
      <c r="D175" s="31">
        <v>0</v>
      </c>
      <c r="E175" s="32">
        <v>0</v>
      </c>
      <c r="F175" s="33"/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2">
        <v>0</v>
      </c>
      <c r="M175" s="33"/>
      <c r="N175" s="31">
        <v>0</v>
      </c>
      <c r="O175" s="31">
        <v>0</v>
      </c>
      <c r="P175" s="31">
        <v>0</v>
      </c>
      <c r="Q175" s="1"/>
    </row>
    <row r="176" spans="1:17" ht="14.25" customHeight="1" x14ac:dyDescent="0.35">
      <c r="A176" s="2" t="s">
        <v>21</v>
      </c>
      <c r="B176" s="31">
        <v>12108110.99</v>
      </c>
      <c r="C176" s="31">
        <v>12563541.970000001</v>
      </c>
      <c r="D176" s="31">
        <v>10847417.800000001</v>
      </c>
      <c r="E176" s="32">
        <v>11784253.75</v>
      </c>
      <c r="F176" s="33"/>
      <c r="G176" s="31">
        <v>10747607.83</v>
      </c>
      <c r="H176" s="31">
        <v>10947444.43</v>
      </c>
      <c r="I176" s="31">
        <v>10564776.140000001</v>
      </c>
      <c r="J176" s="31">
        <v>10787993.550000001</v>
      </c>
      <c r="K176" s="31">
        <v>12480668.15</v>
      </c>
      <c r="L176" s="32">
        <v>12081505.84</v>
      </c>
      <c r="M176" s="33"/>
      <c r="N176" s="31">
        <v>12509352.279999999</v>
      </c>
      <c r="O176" s="31">
        <v>11369084.07</v>
      </c>
      <c r="P176" s="31">
        <v>138791756.80000001</v>
      </c>
      <c r="Q176" s="1"/>
    </row>
    <row r="177" spans="1:17" ht="15.75" customHeight="1" x14ac:dyDescent="0.35">
      <c r="A177" s="2" t="s">
        <v>22</v>
      </c>
      <c r="B177" s="31">
        <v>4116757.71</v>
      </c>
      <c r="C177" s="31">
        <v>4271604.28</v>
      </c>
      <c r="D177" s="31">
        <v>3688122.05</v>
      </c>
      <c r="E177" s="32">
        <v>4006646.25</v>
      </c>
      <c r="F177" s="33"/>
      <c r="G177" s="31">
        <v>3654186.67</v>
      </c>
      <c r="H177" s="31">
        <v>3722131.1</v>
      </c>
      <c r="I177" s="31">
        <v>3592023.88</v>
      </c>
      <c r="J177" s="31">
        <v>3667917.81</v>
      </c>
      <c r="K177" s="31">
        <v>4243427.16</v>
      </c>
      <c r="L177" s="32">
        <v>4107712.01</v>
      </c>
      <c r="M177" s="33"/>
      <c r="N177" s="31">
        <v>4253179.78</v>
      </c>
      <c r="O177" s="31">
        <v>3865488.59</v>
      </c>
      <c r="P177" s="31">
        <v>47189197.289999999</v>
      </c>
      <c r="Q177" s="1"/>
    </row>
    <row r="178" spans="1:17" ht="15.75" customHeight="1" x14ac:dyDescent="0.35">
      <c r="A178" s="2" t="s">
        <v>23</v>
      </c>
      <c r="B178" s="31" t="s">
        <v>2</v>
      </c>
      <c r="C178" s="31" t="s">
        <v>2</v>
      </c>
      <c r="D178" s="31" t="s">
        <v>2</v>
      </c>
      <c r="E178" s="32" t="s">
        <v>2</v>
      </c>
      <c r="F178" s="33"/>
      <c r="G178" s="31" t="s">
        <v>2</v>
      </c>
      <c r="H178" s="31" t="s">
        <v>2</v>
      </c>
      <c r="I178" s="31" t="s">
        <v>2</v>
      </c>
      <c r="J178" s="31" t="s">
        <v>2</v>
      </c>
      <c r="K178" s="31" t="s">
        <v>2</v>
      </c>
      <c r="L178" s="32" t="s">
        <v>2</v>
      </c>
      <c r="M178" s="33"/>
      <c r="N178" s="31" t="s">
        <v>2</v>
      </c>
      <c r="O178" s="31" t="s">
        <v>2</v>
      </c>
      <c r="P178" s="31" t="s">
        <v>2</v>
      </c>
      <c r="Q178" s="1"/>
    </row>
    <row r="179" spans="1:17" ht="16.5" customHeight="1" x14ac:dyDescent="0.35">
      <c r="A179" s="2" t="s">
        <v>24</v>
      </c>
      <c r="B179" s="31">
        <v>665946.07999999996</v>
      </c>
      <c r="C179" s="31">
        <v>690994.8</v>
      </c>
      <c r="D179" s="31">
        <v>596608</v>
      </c>
      <c r="E179" s="32">
        <v>648133.97</v>
      </c>
      <c r="F179" s="33"/>
      <c r="G179" s="31">
        <v>591118.42000000004</v>
      </c>
      <c r="H179" s="31">
        <v>602109.44999999995</v>
      </c>
      <c r="I179" s="31">
        <v>581062.68999999994</v>
      </c>
      <c r="J179" s="31">
        <v>593339.66</v>
      </c>
      <c r="K179" s="31">
        <v>686436.73</v>
      </c>
      <c r="L179" s="32">
        <v>664482.82999999996</v>
      </c>
      <c r="M179" s="33"/>
      <c r="N179" s="31">
        <v>688014.38</v>
      </c>
      <c r="O179" s="31">
        <v>625299.6</v>
      </c>
      <c r="P179" s="31">
        <v>7633546.6100000003</v>
      </c>
      <c r="Q179" s="1"/>
    </row>
    <row r="180" spans="1:17" ht="15.75" customHeight="1" x14ac:dyDescent="0.35">
      <c r="A180" s="2" t="s">
        <v>25</v>
      </c>
      <c r="B180" s="31">
        <v>1047541.54</v>
      </c>
      <c r="C180" s="31">
        <v>1097841.3600000001</v>
      </c>
      <c r="D180" s="31">
        <v>935588.6</v>
      </c>
      <c r="E180" s="32">
        <v>1031371.31</v>
      </c>
      <c r="F180" s="33"/>
      <c r="G180" s="31">
        <v>919167.89</v>
      </c>
      <c r="H180" s="31">
        <v>938455.2</v>
      </c>
      <c r="I180" s="31">
        <v>918411.87</v>
      </c>
      <c r="J180" s="31">
        <v>937498.56</v>
      </c>
      <c r="K180" s="31">
        <v>1081580.77</v>
      </c>
      <c r="L180" s="32">
        <v>1093120.05</v>
      </c>
      <c r="M180" s="33"/>
      <c r="N180" s="31">
        <v>1092419.44</v>
      </c>
      <c r="O180" s="31">
        <v>997216.48</v>
      </c>
      <c r="P180" s="31">
        <v>12090213.07</v>
      </c>
    </row>
    <row r="181" spans="1:17" ht="16.649999999999999" customHeight="1" x14ac:dyDescent="0.35">
      <c r="A181" s="2" t="s">
        <v>26</v>
      </c>
      <c r="B181" s="31">
        <v>256.63</v>
      </c>
      <c r="C181" s="31">
        <v>266.27999999999997</v>
      </c>
      <c r="D181" s="31">
        <v>237.65</v>
      </c>
      <c r="E181" s="32">
        <v>249.93</v>
      </c>
      <c r="F181" s="33"/>
      <c r="G181" s="31">
        <v>235.38</v>
      </c>
      <c r="H181" s="31">
        <v>232.03</v>
      </c>
      <c r="I181" s="31">
        <v>223.92</v>
      </c>
      <c r="J181" s="31">
        <v>253.14</v>
      </c>
      <c r="K181" s="31">
        <v>264.99</v>
      </c>
      <c r="L181" s="32">
        <v>266.7</v>
      </c>
      <c r="M181" s="33"/>
      <c r="N181" s="31">
        <v>265.13</v>
      </c>
      <c r="O181" s="31">
        <v>248.99</v>
      </c>
      <c r="P181" s="34">
        <f>AVERAGE(A181:O181)</f>
        <v>250.06416666666664</v>
      </c>
    </row>
    <row r="182" spans="1:17" ht="14.65" customHeight="1" x14ac:dyDescent="0.35">
      <c r="A182" s="2" t="s">
        <v>27</v>
      </c>
      <c r="B182" s="12">
        <v>1522</v>
      </c>
      <c r="C182" s="12">
        <v>1522</v>
      </c>
      <c r="D182" s="12">
        <v>1521</v>
      </c>
      <c r="E182" s="27">
        <v>1521</v>
      </c>
      <c r="F182" s="28"/>
      <c r="G182" s="12">
        <v>1522</v>
      </c>
      <c r="H182" s="12">
        <v>1522</v>
      </c>
      <c r="I182" s="12">
        <v>1522</v>
      </c>
      <c r="J182" s="12">
        <v>1522</v>
      </c>
      <c r="K182" s="12">
        <v>1519</v>
      </c>
      <c r="L182" s="27">
        <v>1511</v>
      </c>
      <c r="M182" s="28"/>
      <c r="N182" s="12">
        <v>1522</v>
      </c>
      <c r="O182" s="12">
        <v>1522</v>
      </c>
      <c r="P182" s="10">
        <f>AVERAGE(A182:O182)</f>
        <v>1520.6666666666667</v>
      </c>
    </row>
    <row r="183" spans="1:17" ht="14.65" customHeight="1" x14ac:dyDescent="0.35">
      <c r="A183" s="2" t="s">
        <v>28</v>
      </c>
      <c r="B183" s="11">
        <v>0.105439</v>
      </c>
      <c r="C183" s="11">
        <v>0.14293900000000001</v>
      </c>
      <c r="D183" s="11">
        <v>-3.2060999999999999E-2</v>
      </c>
      <c r="E183" s="16">
        <v>-4.1685E-2</v>
      </c>
      <c r="F183" s="17"/>
      <c r="G183" s="11">
        <v>-3.4368999999999997E-2</v>
      </c>
      <c r="H183" s="11">
        <v>-3.2599999999999999E-3</v>
      </c>
      <c r="I183" s="11">
        <v>-6.2370000000000004E-3</v>
      </c>
      <c r="J183" s="11">
        <v>4.0590000000000001E-3</v>
      </c>
      <c r="K183" s="11">
        <v>-3.0963999999999998E-2</v>
      </c>
      <c r="L183" s="16">
        <v>2.3207999999999999E-2</v>
      </c>
      <c r="M183" s="17"/>
      <c r="N183" s="11">
        <v>-2.4875999999999999E-2</v>
      </c>
      <c r="O183" s="11">
        <v>3.0497E-2</v>
      </c>
      <c r="P183" s="6">
        <v>9.4973798031807721E-3</v>
      </c>
      <c r="Q183" s="1"/>
    </row>
    <row r="184" spans="1:17" ht="36.75" customHeight="1" x14ac:dyDescent="0.35">
      <c r="A184" s="1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1"/>
    </row>
    <row r="185" spans="1:17" ht="7.25" customHeight="1" x14ac:dyDescent="0.35">
      <c r="A185" s="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1"/>
    </row>
    <row r="186" spans="1:17" ht="14.4" customHeight="1" x14ac:dyDescent="0.35">
      <c r="A186" s="18" t="s">
        <v>38</v>
      </c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1:17" ht="7.15" customHeight="1" x14ac:dyDescent="0.35">
      <c r="A187" s="1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1"/>
    </row>
    <row r="188" spans="1:17" ht="10.9" customHeight="1" x14ac:dyDescent="0.35">
      <c r="A188" s="2" t="s">
        <v>2</v>
      </c>
      <c r="B188" s="8" t="s">
        <v>3</v>
      </c>
      <c r="C188" s="8" t="s">
        <v>4</v>
      </c>
      <c r="D188" s="8" t="s">
        <v>5</v>
      </c>
      <c r="E188" s="25" t="s">
        <v>6</v>
      </c>
      <c r="F188" s="26"/>
      <c r="G188" s="8" t="s">
        <v>7</v>
      </c>
      <c r="H188" s="8" t="s">
        <v>8</v>
      </c>
      <c r="I188" s="8" t="s">
        <v>9</v>
      </c>
      <c r="J188" s="8" t="s">
        <v>10</v>
      </c>
      <c r="K188" s="8" t="s">
        <v>11</v>
      </c>
      <c r="L188" s="25" t="s">
        <v>12</v>
      </c>
      <c r="M188" s="26"/>
      <c r="N188" s="8" t="s">
        <v>13</v>
      </c>
      <c r="O188" s="8" t="s">
        <v>14</v>
      </c>
      <c r="P188" s="8" t="s">
        <v>15</v>
      </c>
      <c r="Q188" s="1"/>
    </row>
    <row r="189" spans="1:17" ht="15.75" customHeight="1" x14ac:dyDescent="0.35">
      <c r="A189" s="2" t="s">
        <v>16</v>
      </c>
      <c r="B189" s="31">
        <v>104267027.81</v>
      </c>
      <c r="C189" s="31">
        <v>105823121.91</v>
      </c>
      <c r="D189" s="31">
        <v>95941684.5</v>
      </c>
      <c r="E189" s="32">
        <v>102990163.36</v>
      </c>
      <c r="F189" s="33"/>
      <c r="G189" s="31">
        <v>107925414.17</v>
      </c>
      <c r="H189" s="31">
        <v>105224663.87</v>
      </c>
      <c r="I189" s="31">
        <v>98028304.670000002</v>
      </c>
      <c r="J189" s="31">
        <v>98264166.459999993</v>
      </c>
      <c r="K189" s="31">
        <v>108729723.06999999</v>
      </c>
      <c r="L189" s="32">
        <v>108089839.20999999</v>
      </c>
      <c r="M189" s="33"/>
      <c r="N189" s="31">
        <v>112985880.98999999</v>
      </c>
      <c r="O189" s="31">
        <v>106277039.04000001</v>
      </c>
      <c r="P189" s="31">
        <v>1254547029.0599999</v>
      </c>
      <c r="Q189" s="1"/>
    </row>
    <row r="190" spans="1:17" ht="12" customHeight="1" x14ac:dyDescent="0.35">
      <c r="A190" s="2" t="s">
        <v>17</v>
      </c>
      <c r="B190" s="31">
        <v>94095085.549999997</v>
      </c>
      <c r="C190" s="31">
        <v>95805132.900000006</v>
      </c>
      <c r="D190" s="31">
        <v>86653895.219999999</v>
      </c>
      <c r="E190" s="32">
        <v>93422644.799999997</v>
      </c>
      <c r="F190" s="33"/>
      <c r="G190" s="31">
        <v>98037841.799999997</v>
      </c>
      <c r="H190" s="31">
        <v>95392950.180000007</v>
      </c>
      <c r="I190" s="31">
        <v>89221405.230000004</v>
      </c>
      <c r="J190" s="31">
        <v>89339628.140000001</v>
      </c>
      <c r="K190" s="31">
        <v>98190326.75</v>
      </c>
      <c r="L190" s="32">
        <v>98060015.430000007</v>
      </c>
      <c r="M190" s="33"/>
      <c r="N190" s="31">
        <v>102208424.34</v>
      </c>
      <c r="O190" s="31">
        <v>96839783.370000005</v>
      </c>
      <c r="P190" s="31">
        <v>1137267133.71</v>
      </c>
      <c r="Q190" s="1"/>
    </row>
    <row r="191" spans="1:17" ht="15" customHeight="1" x14ac:dyDescent="0.35">
      <c r="A191" s="2" t="s">
        <v>18</v>
      </c>
      <c r="B191" s="31">
        <v>1027785.66</v>
      </c>
      <c r="C191" s="31">
        <v>1144934.98</v>
      </c>
      <c r="D191" s="31">
        <v>937841.2</v>
      </c>
      <c r="E191" s="32">
        <v>939537.56</v>
      </c>
      <c r="F191" s="33"/>
      <c r="G191" s="31">
        <v>878799.41</v>
      </c>
      <c r="H191" s="31">
        <v>843591.05</v>
      </c>
      <c r="I191" s="31">
        <v>729155.82</v>
      </c>
      <c r="J191" s="31">
        <v>715109.15</v>
      </c>
      <c r="K191" s="31">
        <v>902938.71</v>
      </c>
      <c r="L191" s="32">
        <v>811146.58</v>
      </c>
      <c r="M191" s="33"/>
      <c r="N191" s="31">
        <v>970108.36</v>
      </c>
      <c r="O191" s="31">
        <v>984605.5</v>
      </c>
      <c r="P191" s="31">
        <v>10885553.98</v>
      </c>
      <c r="Q191" s="1"/>
    </row>
    <row r="192" spans="1:17" ht="14.65" customHeight="1" x14ac:dyDescent="0.35">
      <c r="A192" s="2" t="s">
        <v>19</v>
      </c>
      <c r="B192" s="31">
        <v>0</v>
      </c>
      <c r="C192" s="31">
        <v>0</v>
      </c>
      <c r="D192" s="31">
        <v>0</v>
      </c>
      <c r="E192" s="32">
        <v>0</v>
      </c>
      <c r="F192" s="33"/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2">
        <v>0</v>
      </c>
      <c r="M192" s="33"/>
      <c r="N192" s="31">
        <v>0</v>
      </c>
      <c r="O192" s="31">
        <v>0</v>
      </c>
      <c r="P192" s="31">
        <v>0</v>
      </c>
      <c r="Q192" s="1"/>
    </row>
    <row r="193" spans="1:17" ht="14.65" customHeight="1" x14ac:dyDescent="0.35">
      <c r="A193" s="2" t="s">
        <v>20</v>
      </c>
      <c r="B193" s="31">
        <v>0</v>
      </c>
      <c r="C193" s="31">
        <v>0</v>
      </c>
      <c r="D193" s="31">
        <v>0</v>
      </c>
      <c r="E193" s="32">
        <v>0</v>
      </c>
      <c r="F193" s="33"/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2">
        <v>0</v>
      </c>
      <c r="M193" s="33"/>
      <c r="N193" s="31">
        <v>0</v>
      </c>
      <c r="O193" s="31">
        <v>0</v>
      </c>
      <c r="P193" s="31">
        <v>0</v>
      </c>
      <c r="Q193" s="1"/>
    </row>
    <row r="194" spans="1:17" ht="14.25" customHeight="1" x14ac:dyDescent="0.35">
      <c r="A194" s="2" t="s">
        <v>21</v>
      </c>
      <c r="B194" s="31">
        <v>9144156.5999999996</v>
      </c>
      <c r="C194" s="31">
        <v>8873054.0299999993</v>
      </c>
      <c r="D194" s="31">
        <v>8349948.0800000001</v>
      </c>
      <c r="E194" s="32">
        <v>8627981</v>
      </c>
      <c r="F194" s="33"/>
      <c r="G194" s="31">
        <v>9008772.9600000009</v>
      </c>
      <c r="H194" s="31">
        <v>8988122.6400000006</v>
      </c>
      <c r="I194" s="31">
        <v>8077743.6200000001</v>
      </c>
      <c r="J194" s="31">
        <v>8209429.1699999999</v>
      </c>
      <c r="K194" s="31">
        <v>9636457.6099999994</v>
      </c>
      <c r="L194" s="32">
        <v>9218677.1999999993</v>
      </c>
      <c r="M194" s="33"/>
      <c r="N194" s="31">
        <v>9807348.2899999991</v>
      </c>
      <c r="O194" s="31">
        <v>8452650.1699999999</v>
      </c>
      <c r="P194" s="31">
        <v>106394341.37</v>
      </c>
      <c r="Q194" s="1"/>
    </row>
    <row r="195" spans="1:17" ht="15.75" customHeight="1" x14ac:dyDescent="0.35">
      <c r="A195" s="2" t="s">
        <v>22</v>
      </c>
      <c r="B195" s="31">
        <v>3109013.25</v>
      </c>
      <c r="C195" s="31">
        <v>3016838.36</v>
      </c>
      <c r="D195" s="31">
        <v>2838982.35</v>
      </c>
      <c r="E195" s="32">
        <v>2933513.51</v>
      </c>
      <c r="F195" s="33"/>
      <c r="G195" s="31">
        <v>3062982.81</v>
      </c>
      <c r="H195" s="31">
        <v>3055961.69</v>
      </c>
      <c r="I195" s="31">
        <v>2746432.83</v>
      </c>
      <c r="J195" s="31">
        <v>2791205.89</v>
      </c>
      <c r="K195" s="31">
        <v>3276395.57</v>
      </c>
      <c r="L195" s="32">
        <v>3134350.25</v>
      </c>
      <c r="M195" s="33"/>
      <c r="N195" s="31">
        <v>3334498.42</v>
      </c>
      <c r="O195" s="31">
        <v>2873901.06</v>
      </c>
      <c r="P195" s="31">
        <v>36174075.990000002</v>
      </c>
      <c r="Q195" s="1"/>
    </row>
    <row r="196" spans="1:17" ht="15.75" customHeight="1" x14ac:dyDescent="0.35">
      <c r="A196" s="2" t="s">
        <v>39</v>
      </c>
      <c r="B196" s="31">
        <v>365766.28</v>
      </c>
      <c r="C196" s="31">
        <v>354922.21</v>
      </c>
      <c r="D196" s="31">
        <v>333997.90000000002</v>
      </c>
      <c r="E196" s="32">
        <v>345119.25</v>
      </c>
      <c r="F196" s="33"/>
      <c r="G196" s="31">
        <v>360350.92</v>
      </c>
      <c r="H196" s="31">
        <v>359524.89</v>
      </c>
      <c r="I196" s="31">
        <v>323109.74</v>
      </c>
      <c r="J196" s="31">
        <v>328377.19</v>
      </c>
      <c r="K196" s="31">
        <v>385458.32</v>
      </c>
      <c r="L196" s="32">
        <v>368747.08</v>
      </c>
      <c r="M196" s="33"/>
      <c r="N196" s="31">
        <v>392293.92</v>
      </c>
      <c r="O196" s="31">
        <v>338105.99</v>
      </c>
      <c r="P196" s="31">
        <v>4255773.6900000004</v>
      </c>
      <c r="Q196" s="1"/>
    </row>
    <row r="197" spans="1:17" ht="16.5" customHeight="1" x14ac:dyDescent="0.35">
      <c r="A197" s="2" t="s">
        <v>24</v>
      </c>
      <c r="B197" s="31">
        <v>502928.58</v>
      </c>
      <c r="C197" s="31">
        <v>488017.95</v>
      </c>
      <c r="D197" s="31">
        <v>459247.15</v>
      </c>
      <c r="E197" s="32">
        <v>474538.94</v>
      </c>
      <c r="F197" s="33"/>
      <c r="G197" s="31">
        <v>495482.52</v>
      </c>
      <c r="H197" s="31">
        <v>494346.74</v>
      </c>
      <c r="I197" s="31">
        <v>444275.9</v>
      </c>
      <c r="J197" s="31">
        <v>451518.62</v>
      </c>
      <c r="K197" s="31">
        <v>530005.14</v>
      </c>
      <c r="L197" s="32">
        <v>507027.23</v>
      </c>
      <c r="M197" s="33"/>
      <c r="N197" s="31">
        <v>539404.12</v>
      </c>
      <c r="O197" s="31">
        <v>464895.76</v>
      </c>
      <c r="P197" s="31">
        <v>5851688.6500000004</v>
      </c>
      <c r="Q197" s="1"/>
    </row>
    <row r="198" spans="1:17" ht="15.75" customHeight="1" x14ac:dyDescent="0.35">
      <c r="A198" s="2" t="s">
        <v>25</v>
      </c>
      <c r="B198" s="31">
        <v>791046.01</v>
      </c>
      <c r="C198" s="31">
        <v>775680.9</v>
      </c>
      <c r="D198" s="31">
        <v>718574.61</v>
      </c>
      <c r="E198" s="32">
        <v>748819.84</v>
      </c>
      <c r="F198" s="33"/>
      <c r="G198" s="31">
        <v>769305.04</v>
      </c>
      <c r="H198" s="31">
        <v>770476.23</v>
      </c>
      <c r="I198" s="31">
        <v>701203.2</v>
      </c>
      <c r="J198" s="31">
        <v>711888.78</v>
      </c>
      <c r="K198" s="31">
        <v>833155.83</v>
      </c>
      <c r="L198" s="32">
        <v>835061.15</v>
      </c>
      <c r="M198" s="33"/>
      <c r="N198" s="31">
        <v>855014.88</v>
      </c>
      <c r="O198" s="31">
        <v>741204.55</v>
      </c>
      <c r="P198" s="31">
        <v>9251431.0199999996</v>
      </c>
      <c r="Q198" s="1"/>
    </row>
    <row r="199" spans="1:17" ht="16.649999999999999" customHeight="1" x14ac:dyDescent="0.35">
      <c r="A199" s="2" t="s">
        <v>26</v>
      </c>
      <c r="B199" s="31">
        <v>347.13</v>
      </c>
      <c r="C199" s="31">
        <v>336.74</v>
      </c>
      <c r="D199" s="31">
        <v>327.45</v>
      </c>
      <c r="E199" s="32">
        <v>327.45999999999998</v>
      </c>
      <c r="F199" s="33"/>
      <c r="G199" s="31">
        <v>353.38</v>
      </c>
      <c r="H199" s="31">
        <v>341.11</v>
      </c>
      <c r="I199" s="31">
        <v>306.56</v>
      </c>
      <c r="J199" s="31">
        <v>345.1</v>
      </c>
      <c r="K199" s="31">
        <v>365.71</v>
      </c>
      <c r="L199" s="32">
        <v>361.59</v>
      </c>
      <c r="M199" s="33"/>
      <c r="N199" s="31">
        <v>372.2</v>
      </c>
      <c r="O199" s="31">
        <v>331.61</v>
      </c>
      <c r="P199" s="34">
        <f>AVERAGE(A199:O199)</f>
        <v>343.00333333333333</v>
      </c>
    </row>
    <row r="200" spans="1:17" ht="14.65" customHeight="1" x14ac:dyDescent="0.35">
      <c r="A200" s="2" t="s">
        <v>27</v>
      </c>
      <c r="B200" s="12">
        <v>849</v>
      </c>
      <c r="C200" s="12">
        <v>850</v>
      </c>
      <c r="D200" s="12">
        <v>850</v>
      </c>
      <c r="E200" s="27">
        <v>849</v>
      </c>
      <c r="F200" s="28"/>
      <c r="G200" s="12">
        <v>849</v>
      </c>
      <c r="H200" s="12">
        <v>850</v>
      </c>
      <c r="I200" s="12">
        <v>850</v>
      </c>
      <c r="J200" s="12">
        <v>849</v>
      </c>
      <c r="K200" s="12">
        <v>850</v>
      </c>
      <c r="L200" s="27">
        <v>849</v>
      </c>
      <c r="M200" s="28"/>
      <c r="N200" s="12">
        <v>850</v>
      </c>
      <c r="O200" s="12">
        <v>849</v>
      </c>
      <c r="P200" s="10">
        <f>AVERAGE(A200:O200)</f>
        <v>849.5</v>
      </c>
    </row>
    <row r="201" spans="1:17" ht="14.65" customHeight="1" x14ac:dyDescent="0.35">
      <c r="A201" s="2" t="s">
        <v>28</v>
      </c>
      <c r="B201" s="11">
        <v>5.9151000000000002E-2</v>
      </c>
      <c r="C201" s="11">
        <v>2.8087999999999998E-2</v>
      </c>
      <c r="D201" s="11">
        <v>4.0613999999999997E-2</v>
      </c>
      <c r="E201" s="16">
        <v>-1.8648999999999999E-2</v>
      </c>
      <c r="F201" s="17"/>
      <c r="G201" s="11">
        <v>7.2321999999999997E-2</v>
      </c>
      <c r="H201" s="11">
        <v>4.1216999999999997E-2</v>
      </c>
      <c r="I201" s="11">
        <v>3.4146000000000003E-2</v>
      </c>
      <c r="J201" s="11">
        <v>1.1776E-2</v>
      </c>
      <c r="K201" s="11">
        <v>8.7759000000000004E-2</v>
      </c>
      <c r="L201" s="16">
        <v>-1.9399E-2</v>
      </c>
      <c r="M201" s="17"/>
      <c r="N201" s="11">
        <v>1.9892E-2</v>
      </c>
      <c r="O201" s="11">
        <v>1.6979000000000001E-2</v>
      </c>
      <c r="P201" s="6">
        <v>3.069156663285777E-2</v>
      </c>
      <c r="Q201" s="1"/>
    </row>
    <row r="202" spans="1:17" ht="36.75" customHeight="1" x14ac:dyDescent="0.35">
      <c r="A202" s="1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1"/>
    </row>
    <row r="203" spans="1:17" ht="7.15" customHeight="1" x14ac:dyDescent="0.35">
      <c r="A203" s="1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1"/>
    </row>
    <row r="204" spans="1:17" ht="14.4" customHeight="1" x14ac:dyDescent="0.35">
      <c r="A204" s="18" t="s">
        <v>40</v>
      </c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1:17" ht="7.15" customHeight="1" x14ac:dyDescent="0.35">
      <c r="A205" s="1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1"/>
    </row>
    <row r="206" spans="1:17" ht="10.9" customHeight="1" x14ac:dyDescent="0.35">
      <c r="A206" s="2" t="s">
        <v>2</v>
      </c>
      <c r="B206" s="8" t="s">
        <v>3</v>
      </c>
      <c r="C206" s="8" t="s">
        <v>4</v>
      </c>
      <c r="D206" s="8" t="s">
        <v>5</v>
      </c>
      <c r="E206" s="25" t="s">
        <v>6</v>
      </c>
      <c r="F206" s="26"/>
      <c r="G206" s="8" t="s">
        <v>7</v>
      </c>
      <c r="H206" s="8" t="s">
        <v>8</v>
      </c>
      <c r="I206" s="8" t="s">
        <v>9</v>
      </c>
      <c r="J206" s="8" t="s">
        <v>10</v>
      </c>
      <c r="K206" s="8" t="s">
        <v>11</v>
      </c>
      <c r="L206" s="25" t="s">
        <v>12</v>
      </c>
      <c r="M206" s="26"/>
      <c r="N206" s="8" t="s">
        <v>13</v>
      </c>
      <c r="O206" s="8" t="s">
        <v>14</v>
      </c>
      <c r="P206" s="8" t="s">
        <v>15</v>
      </c>
      <c r="Q206" s="1"/>
    </row>
    <row r="207" spans="1:17" ht="15.75" customHeight="1" x14ac:dyDescent="0.35">
      <c r="A207" s="2" t="s">
        <v>16</v>
      </c>
      <c r="B207" s="31">
        <v>30706377.57</v>
      </c>
      <c r="C207" s="31">
        <v>31067165.57</v>
      </c>
      <c r="D207" s="31">
        <v>27098196.91</v>
      </c>
      <c r="E207" s="32">
        <v>27096646.850000001</v>
      </c>
      <c r="F207" s="33"/>
      <c r="G207" s="31">
        <v>25000889.129999999</v>
      </c>
      <c r="H207" s="31">
        <v>23394564.710000001</v>
      </c>
      <c r="I207" s="31">
        <v>22857099.219999999</v>
      </c>
      <c r="J207" s="31">
        <v>22756004.800000001</v>
      </c>
      <c r="K207" s="31">
        <v>26220193.949999999</v>
      </c>
      <c r="L207" s="32">
        <v>26999575.420000002</v>
      </c>
      <c r="M207" s="33"/>
      <c r="N207" s="31">
        <v>31514496.079999998</v>
      </c>
      <c r="O207" s="31">
        <v>28597679.510000002</v>
      </c>
      <c r="P207" s="31">
        <v>323308889.72000003</v>
      </c>
      <c r="Q207" s="1"/>
    </row>
    <row r="208" spans="1:17" ht="12" customHeight="1" x14ac:dyDescent="0.35">
      <c r="A208" s="2" t="s">
        <v>17</v>
      </c>
      <c r="B208" s="31">
        <v>27495026.43</v>
      </c>
      <c r="C208" s="31">
        <v>27822767.68</v>
      </c>
      <c r="D208" s="31">
        <v>24292646.859999999</v>
      </c>
      <c r="E208" s="32">
        <v>24125775.289999999</v>
      </c>
      <c r="F208" s="33"/>
      <c r="G208" s="31">
        <v>22467666.140000001</v>
      </c>
      <c r="H208" s="31">
        <v>21057265.18</v>
      </c>
      <c r="I208" s="31">
        <v>20628024.289999999</v>
      </c>
      <c r="J208" s="31">
        <v>20383095.129999999</v>
      </c>
      <c r="K208" s="31">
        <v>23547455.640000001</v>
      </c>
      <c r="L208" s="32">
        <v>24349418.370000001</v>
      </c>
      <c r="M208" s="33"/>
      <c r="N208" s="31">
        <v>28167503.870000001</v>
      </c>
      <c r="O208" s="31">
        <v>25737185.989999998</v>
      </c>
      <c r="P208" s="31">
        <v>290073830.87</v>
      </c>
      <c r="Q208" s="1"/>
    </row>
    <row r="209" spans="1:17" ht="15" customHeight="1" x14ac:dyDescent="0.35">
      <c r="A209" s="2" t="s">
        <v>18</v>
      </c>
      <c r="B209" s="31">
        <v>737466.7</v>
      </c>
      <c r="C209" s="31">
        <v>730678.68</v>
      </c>
      <c r="D209" s="31">
        <v>677769.43</v>
      </c>
      <c r="E209" s="32">
        <v>687151.04</v>
      </c>
      <c r="F209" s="33"/>
      <c r="G209" s="31">
        <v>616491.85</v>
      </c>
      <c r="H209" s="31">
        <v>547318.39</v>
      </c>
      <c r="I209" s="31">
        <v>518471.6</v>
      </c>
      <c r="J209" s="31">
        <v>542965.9</v>
      </c>
      <c r="K209" s="31">
        <v>659365.87</v>
      </c>
      <c r="L209" s="32">
        <v>630164.25</v>
      </c>
      <c r="M209" s="33"/>
      <c r="N209" s="31">
        <v>720223.44</v>
      </c>
      <c r="O209" s="31">
        <v>688699.76</v>
      </c>
      <c r="P209" s="31">
        <v>7756766.9100000001</v>
      </c>
      <c r="Q209" s="1"/>
    </row>
    <row r="210" spans="1:17" ht="14.65" customHeight="1" x14ac:dyDescent="0.35">
      <c r="A210" s="2" t="s">
        <v>19</v>
      </c>
      <c r="B210" s="31">
        <v>0</v>
      </c>
      <c r="C210" s="31">
        <v>0</v>
      </c>
      <c r="D210" s="31">
        <v>0</v>
      </c>
      <c r="E210" s="32">
        <v>0</v>
      </c>
      <c r="F210" s="33"/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2">
        <v>0</v>
      </c>
      <c r="M210" s="33"/>
      <c r="N210" s="31">
        <v>0</v>
      </c>
      <c r="O210" s="31">
        <v>0</v>
      </c>
      <c r="P210" s="31">
        <v>0</v>
      </c>
      <c r="Q210" s="1"/>
    </row>
    <row r="211" spans="1:17" ht="14.65" customHeight="1" x14ac:dyDescent="0.35">
      <c r="A211" s="2" t="s">
        <v>20</v>
      </c>
      <c r="B211" s="31">
        <v>0</v>
      </c>
      <c r="C211" s="31">
        <v>0</v>
      </c>
      <c r="D211" s="31">
        <v>0</v>
      </c>
      <c r="E211" s="32">
        <v>0</v>
      </c>
      <c r="F211" s="33"/>
      <c r="G211" s="31">
        <v>0</v>
      </c>
      <c r="H211" s="31">
        <v>0</v>
      </c>
      <c r="I211" s="31">
        <v>0</v>
      </c>
      <c r="J211" s="31">
        <v>0</v>
      </c>
      <c r="K211" s="31">
        <v>0</v>
      </c>
      <c r="L211" s="32">
        <v>0</v>
      </c>
      <c r="M211" s="33"/>
      <c r="N211" s="31">
        <v>0</v>
      </c>
      <c r="O211" s="31">
        <v>0</v>
      </c>
      <c r="P211" s="31">
        <v>0</v>
      </c>
      <c r="Q211" s="1"/>
    </row>
    <row r="212" spans="1:17" ht="14.25" customHeight="1" x14ac:dyDescent="0.35">
      <c r="A212" s="2" t="s">
        <v>21</v>
      </c>
      <c r="B212" s="31">
        <v>2473884.44</v>
      </c>
      <c r="C212" s="31">
        <v>2513719.21</v>
      </c>
      <c r="D212" s="31">
        <v>2127780.62</v>
      </c>
      <c r="E212" s="32">
        <v>2283720.52</v>
      </c>
      <c r="F212" s="33"/>
      <c r="G212" s="31">
        <v>1916731.14</v>
      </c>
      <c r="H212" s="31">
        <v>1789981.14</v>
      </c>
      <c r="I212" s="31">
        <v>1710603.33</v>
      </c>
      <c r="J212" s="31">
        <v>1829943.77</v>
      </c>
      <c r="K212" s="31">
        <v>2013372.44</v>
      </c>
      <c r="L212" s="32">
        <v>2019992.8</v>
      </c>
      <c r="M212" s="33"/>
      <c r="N212" s="31">
        <v>2626768.77</v>
      </c>
      <c r="O212" s="31">
        <v>2171793.7599999998</v>
      </c>
      <c r="P212" s="31">
        <v>25478291.940000001</v>
      </c>
      <c r="Q212" s="1"/>
    </row>
    <row r="213" spans="1:17" ht="15.75" customHeight="1" x14ac:dyDescent="0.35">
      <c r="A213" s="2" t="s">
        <v>22</v>
      </c>
      <c r="B213" s="31">
        <v>841120.72</v>
      </c>
      <c r="C213" s="31">
        <v>854664.54</v>
      </c>
      <c r="D213" s="31">
        <v>723445.43</v>
      </c>
      <c r="E213" s="32">
        <v>776464.98</v>
      </c>
      <c r="F213" s="33"/>
      <c r="G213" s="31">
        <v>651688.62</v>
      </c>
      <c r="H213" s="31">
        <v>608593.59</v>
      </c>
      <c r="I213" s="31">
        <v>581605.16</v>
      </c>
      <c r="J213" s="31">
        <v>622180.91</v>
      </c>
      <c r="K213" s="31">
        <v>684546.61</v>
      </c>
      <c r="L213" s="32">
        <v>686797.59</v>
      </c>
      <c r="M213" s="33"/>
      <c r="N213" s="31">
        <v>893101.38</v>
      </c>
      <c r="O213" s="31">
        <v>738409.88</v>
      </c>
      <c r="P213" s="31">
        <v>8662619.4100000001</v>
      </c>
      <c r="Q213" s="1"/>
    </row>
    <row r="214" spans="1:17" ht="15.75" customHeight="1" x14ac:dyDescent="0.35">
      <c r="A214" s="2" t="s">
        <v>39</v>
      </c>
      <c r="B214" s="31">
        <v>98955.37</v>
      </c>
      <c r="C214" s="31">
        <v>100548.77</v>
      </c>
      <c r="D214" s="31">
        <v>85111.22</v>
      </c>
      <c r="E214" s="32">
        <v>91348.82</v>
      </c>
      <c r="F214" s="33"/>
      <c r="G214" s="31">
        <v>76669.259999999995</v>
      </c>
      <c r="H214" s="31">
        <v>71599.240000000005</v>
      </c>
      <c r="I214" s="31">
        <v>68424.14</v>
      </c>
      <c r="J214" s="31">
        <v>73197.759999999995</v>
      </c>
      <c r="K214" s="31">
        <v>80534.91</v>
      </c>
      <c r="L214" s="32">
        <v>80799.72</v>
      </c>
      <c r="M214" s="33"/>
      <c r="N214" s="31">
        <v>105070.74</v>
      </c>
      <c r="O214" s="31">
        <v>86871.75</v>
      </c>
      <c r="P214" s="31">
        <v>1019131.7</v>
      </c>
      <c r="Q214" s="1"/>
    </row>
    <row r="215" spans="1:17" ht="16.5" customHeight="1" x14ac:dyDescent="0.35">
      <c r="A215" s="2" t="s">
        <v>24</v>
      </c>
      <c r="B215" s="31">
        <v>136063.65</v>
      </c>
      <c r="C215" s="31">
        <v>138254.53</v>
      </c>
      <c r="D215" s="31">
        <v>117027.93</v>
      </c>
      <c r="E215" s="32">
        <v>125604.63</v>
      </c>
      <c r="F215" s="33"/>
      <c r="G215" s="31">
        <v>105420.22</v>
      </c>
      <c r="H215" s="31">
        <v>98448.960000000006</v>
      </c>
      <c r="I215" s="31">
        <v>94083.18</v>
      </c>
      <c r="J215" s="31">
        <v>100646.89</v>
      </c>
      <c r="K215" s="31">
        <v>110735.51</v>
      </c>
      <c r="L215" s="32">
        <v>111099.62</v>
      </c>
      <c r="M215" s="33"/>
      <c r="N215" s="31">
        <v>144472.29999999999</v>
      </c>
      <c r="O215" s="31">
        <v>119448.66</v>
      </c>
      <c r="P215" s="31">
        <v>1401306.08</v>
      </c>
      <c r="Q215" s="1"/>
    </row>
    <row r="216" spans="1:17" ht="15.75" customHeight="1" x14ac:dyDescent="0.35">
      <c r="A216" s="2" t="s">
        <v>25</v>
      </c>
      <c r="B216" s="31">
        <v>213999.6</v>
      </c>
      <c r="C216" s="31">
        <v>219544.07</v>
      </c>
      <c r="D216" s="31">
        <v>184276.2</v>
      </c>
      <c r="E216" s="32">
        <v>199704.58</v>
      </c>
      <c r="F216" s="33"/>
      <c r="G216" s="31">
        <v>164809.45000000001</v>
      </c>
      <c r="H216" s="31">
        <v>153756.39000000001</v>
      </c>
      <c r="I216" s="31">
        <v>149480.5</v>
      </c>
      <c r="J216" s="31">
        <v>160245.82</v>
      </c>
      <c r="K216" s="31">
        <v>174779.05</v>
      </c>
      <c r="L216" s="32">
        <v>183025.82</v>
      </c>
      <c r="M216" s="33"/>
      <c r="N216" s="31">
        <v>229957.87</v>
      </c>
      <c r="O216" s="31">
        <v>190850.45</v>
      </c>
      <c r="P216" s="31">
        <v>2224429.7999999998</v>
      </c>
      <c r="Q216" s="1"/>
    </row>
    <row r="217" spans="1:17" ht="16.649999999999999" customHeight="1" x14ac:dyDescent="0.35">
      <c r="A217" s="2" t="s">
        <v>26</v>
      </c>
      <c r="B217" s="31">
        <v>159.61000000000001</v>
      </c>
      <c r="C217" s="31">
        <v>162.18</v>
      </c>
      <c r="D217" s="31">
        <v>141.85</v>
      </c>
      <c r="E217" s="32">
        <v>147.34</v>
      </c>
      <c r="F217" s="33"/>
      <c r="G217" s="31">
        <v>127.78</v>
      </c>
      <c r="H217" s="31">
        <v>115.48</v>
      </c>
      <c r="I217" s="31">
        <v>110.36</v>
      </c>
      <c r="J217" s="31">
        <v>130.71</v>
      </c>
      <c r="K217" s="31">
        <v>129.88999999999999</v>
      </c>
      <c r="L217" s="32">
        <v>134.66999999999999</v>
      </c>
      <c r="M217" s="33"/>
      <c r="N217" s="31">
        <v>169.47</v>
      </c>
      <c r="O217" s="31">
        <v>144.79</v>
      </c>
      <c r="P217" s="34">
        <f>AVERAGE(A217:O217)</f>
        <v>139.51083333333332</v>
      </c>
    </row>
    <row r="218" spans="1:17" ht="14.65" customHeight="1" x14ac:dyDescent="0.35">
      <c r="A218" s="2" t="s">
        <v>27</v>
      </c>
      <c r="B218" s="12">
        <v>500</v>
      </c>
      <c r="C218" s="12">
        <v>500</v>
      </c>
      <c r="D218" s="12">
        <v>500</v>
      </c>
      <c r="E218" s="27">
        <v>500</v>
      </c>
      <c r="F218" s="28"/>
      <c r="G218" s="12">
        <v>500</v>
      </c>
      <c r="H218" s="12">
        <v>500</v>
      </c>
      <c r="I218" s="12">
        <v>500</v>
      </c>
      <c r="J218" s="12">
        <v>500</v>
      </c>
      <c r="K218" s="12">
        <v>500</v>
      </c>
      <c r="L218" s="27">
        <v>500</v>
      </c>
      <c r="M218" s="28"/>
      <c r="N218" s="12">
        <v>500</v>
      </c>
      <c r="O218" s="12">
        <v>500</v>
      </c>
      <c r="P218" s="10">
        <f>AVERAGE(A218:O218)</f>
        <v>500</v>
      </c>
    </row>
    <row r="219" spans="1:17" ht="14.65" customHeight="1" x14ac:dyDescent="0.35">
      <c r="A219" s="2" t="s">
        <v>28</v>
      </c>
      <c r="B219" s="11">
        <v>0.13151399999999999</v>
      </c>
      <c r="C219" s="11">
        <v>4.4235999999999998E-2</v>
      </c>
      <c r="D219" s="11">
        <v>1.4260999999999999E-2</v>
      </c>
      <c r="E219" s="16">
        <v>7.356E-2</v>
      </c>
      <c r="F219" s="17"/>
      <c r="G219" s="11">
        <v>-5.5315999999999997E-2</v>
      </c>
      <c r="H219" s="11">
        <v>-9.6942E-2</v>
      </c>
      <c r="I219" s="11">
        <v>5.6585000000000003E-2</v>
      </c>
      <c r="J219" s="11">
        <v>-2.2605E-2</v>
      </c>
      <c r="K219" s="11">
        <v>-6.7172999999999997E-2</v>
      </c>
      <c r="L219" s="16">
        <v>-9.4739999999999998E-3</v>
      </c>
      <c r="M219" s="17"/>
      <c r="N219" s="11">
        <v>6.9486000000000006E-2</v>
      </c>
      <c r="O219" s="11">
        <v>-5.525E-2</v>
      </c>
      <c r="P219" s="6">
        <v>8.0983516356403218E-3</v>
      </c>
      <c r="Q219" s="1"/>
    </row>
    <row r="220" spans="1:17" ht="36.75" customHeight="1" x14ac:dyDescent="0.35">
      <c r="A220" s="1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1"/>
    </row>
    <row r="221" spans="1:17" ht="7.25" customHeight="1" x14ac:dyDescent="0.35">
      <c r="A221" s="1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1"/>
    </row>
    <row r="222" spans="1:17" ht="14.4" customHeight="1" x14ac:dyDescent="0.35">
      <c r="A222" s="18" t="s">
        <v>41</v>
      </c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1:17" ht="7.15" customHeight="1" x14ac:dyDescent="0.35">
      <c r="A223" s="1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1"/>
    </row>
    <row r="224" spans="1:17" ht="10.9" customHeight="1" x14ac:dyDescent="0.35">
      <c r="A224" s="2" t="s">
        <v>2</v>
      </c>
      <c r="B224" s="8" t="s">
        <v>3</v>
      </c>
      <c r="C224" s="8" t="s">
        <v>4</v>
      </c>
      <c r="D224" s="8" t="s">
        <v>5</v>
      </c>
      <c r="E224" s="25" t="s">
        <v>6</v>
      </c>
      <c r="F224" s="26"/>
      <c r="G224" s="8" t="s">
        <v>7</v>
      </c>
      <c r="H224" s="8" t="s">
        <v>8</v>
      </c>
      <c r="I224" s="8" t="s">
        <v>9</v>
      </c>
      <c r="J224" s="8" t="s">
        <v>10</v>
      </c>
      <c r="K224" s="8" t="s">
        <v>11</v>
      </c>
      <c r="L224" s="25" t="s">
        <v>12</v>
      </c>
      <c r="M224" s="26"/>
      <c r="N224" s="8" t="s">
        <v>13</v>
      </c>
      <c r="O224" s="8" t="s">
        <v>14</v>
      </c>
      <c r="P224" s="8" t="s">
        <v>15</v>
      </c>
      <c r="Q224" s="1"/>
    </row>
    <row r="225" spans="1:17" ht="15.75" customHeight="1" x14ac:dyDescent="0.35">
      <c r="A225" s="2" t="s">
        <v>16</v>
      </c>
      <c r="B225" s="31">
        <v>93320372.290000007</v>
      </c>
      <c r="C225" s="31">
        <v>96875376.890000001</v>
      </c>
      <c r="D225" s="31">
        <v>86633073.909999996</v>
      </c>
      <c r="E225" s="32">
        <v>90216410.579999998</v>
      </c>
      <c r="F225" s="33"/>
      <c r="G225" s="31">
        <v>90721945.159999996</v>
      </c>
      <c r="H225" s="31">
        <v>88993163.069999993</v>
      </c>
      <c r="I225" s="31">
        <v>85721308.980000004</v>
      </c>
      <c r="J225" s="31">
        <v>82855679.170000002</v>
      </c>
      <c r="K225" s="31">
        <v>91972876.709999993</v>
      </c>
      <c r="L225" s="32">
        <v>96381263.859999999</v>
      </c>
      <c r="M225" s="33"/>
      <c r="N225" s="31">
        <v>103259723.34999999</v>
      </c>
      <c r="O225" s="31">
        <v>91264580.870000005</v>
      </c>
      <c r="P225" s="31">
        <v>1098215774.8399999</v>
      </c>
      <c r="Q225" s="1"/>
    </row>
    <row r="226" spans="1:17" ht="12" customHeight="1" x14ac:dyDescent="0.35">
      <c r="A226" s="2" t="s">
        <v>17</v>
      </c>
      <c r="B226" s="31">
        <v>83403153.609999999</v>
      </c>
      <c r="C226" s="31">
        <v>86737656.859999999</v>
      </c>
      <c r="D226" s="31">
        <v>77691631.379999995</v>
      </c>
      <c r="E226" s="32">
        <v>80690578.890000001</v>
      </c>
      <c r="F226" s="33"/>
      <c r="G226" s="31">
        <v>81419793.079999998</v>
      </c>
      <c r="H226" s="31">
        <v>79725565.230000004</v>
      </c>
      <c r="I226" s="31">
        <v>76050728.260000005</v>
      </c>
      <c r="J226" s="31">
        <v>73921088.930000007</v>
      </c>
      <c r="K226" s="31">
        <v>82065734.299999997</v>
      </c>
      <c r="L226" s="32">
        <v>86248744.530000001</v>
      </c>
      <c r="M226" s="33"/>
      <c r="N226" s="31">
        <v>92520980.239999995</v>
      </c>
      <c r="O226" s="31">
        <v>82010886.069999993</v>
      </c>
      <c r="P226" s="31">
        <v>982486541.38</v>
      </c>
      <c r="Q226" s="1"/>
    </row>
    <row r="227" spans="1:17" ht="15" customHeight="1" x14ac:dyDescent="0.35">
      <c r="A227" s="2" t="s">
        <v>18</v>
      </c>
      <c r="B227" s="31">
        <v>1406645.29</v>
      </c>
      <c r="C227" s="31">
        <v>1504110.94</v>
      </c>
      <c r="D227" s="31">
        <v>1319097.73</v>
      </c>
      <c r="E227" s="32">
        <v>1286817.28</v>
      </c>
      <c r="F227" s="33"/>
      <c r="G227" s="31">
        <v>1429126.72</v>
      </c>
      <c r="H227" s="31">
        <v>1402425.32</v>
      </c>
      <c r="I227" s="31">
        <v>1305639.1499999999</v>
      </c>
      <c r="J227" s="31">
        <v>1252266.97</v>
      </c>
      <c r="K227" s="31">
        <v>1605227.3</v>
      </c>
      <c r="L227" s="32">
        <v>1455423.42</v>
      </c>
      <c r="M227" s="33"/>
      <c r="N227" s="31">
        <v>1570752.45</v>
      </c>
      <c r="O227" s="31">
        <v>1377568.93</v>
      </c>
      <c r="P227" s="31">
        <v>16915101.5</v>
      </c>
      <c r="Q227" s="1"/>
    </row>
    <row r="228" spans="1:17" ht="14.65" customHeight="1" x14ac:dyDescent="0.35">
      <c r="A228" s="2" t="s">
        <v>19</v>
      </c>
      <c r="B228" s="31">
        <v>0</v>
      </c>
      <c r="C228" s="31">
        <v>0</v>
      </c>
      <c r="D228" s="31">
        <v>0</v>
      </c>
      <c r="E228" s="32">
        <v>0</v>
      </c>
      <c r="F228" s="33"/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2">
        <v>0</v>
      </c>
      <c r="M228" s="33"/>
      <c r="N228" s="31">
        <v>9278.9</v>
      </c>
      <c r="O228" s="31">
        <v>0</v>
      </c>
      <c r="P228" s="31">
        <v>9278.9</v>
      </c>
      <c r="Q228" s="1"/>
    </row>
    <row r="229" spans="1:17" ht="14.65" customHeight="1" x14ac:dyDescent="0.35">
      <c r="A229" s="2" t="s">
        <v>20</v>
      </c>
      <c r="B229" s="31">
        <v>0</v>
      </c>
      <c r="C229" s="31">
        <v>0</v>
      </c>
      <c r="D229" s="31">
        <v>0</v>
      </c>
      <c r="E229" s="32">
        <v>0</v>
      </c>
      <c r="F229" s="33"/>
      <c r="G229" s="31">
        <v>0</v>
      </c>
      <c r="H229" s="31">
        <v>0</v>
      </c>
      <c r="I229" s="31">
        <v>0</v>
      </c>
      <c r="J229" s="31">
        <v>0</v>
      </c>
      <c r="K229" s="31">
        <v>0</v>
      </c>
      <c r="L229" s="32">
        <v>0</v>
      </c>
      <c r="M229" s="33"/>
      <c r="N229" s="31">
        <v>0</v>
      </c>
      <c r="O229" s="31">
        <v>0</v>
      </c>
      <c r="P229" s="31">
        <v>0</v>
      </c>
      <c r="Q229" s="1"/>
    </row>
    <row r="230" spans="1:17" ht="14.25" customHeight="1" x14ac:dyDescent="0.35">
      <c r="A230" s="2" t="s">
        <v>21</v>
      </c>
      <c r="B230" s="31">
        <v>8510573.3900000006</v>
      </c>
      <c r="C230" s="31">
        <v>8633609.0899999999</v>
      </c>
      <c r="D230" s="31">
        <v>7622344.7999999998</v>
      </c>
      <c r="E230" s="32">
        <v>8239014.4100000001</v>
      </c>
      <c r="F230" s="33"/>
      <c r="G230" s="31">
        <v>7873025.3600000003</v>
      </c>
      <c r="H230" s="31">
        <v>7865172.5199999996</v>
      </c>
      <c r="I230" s="31">
        <v>8364941.5700000003</v>
      </c>
      <c r="J230" s="31">
        <v>7682323.2699999996</v>
      </c>
      <c r="K230" s="31">
        <v>8301915.1100000003</v>
      </c>
      <c r="L230" s="32">
        <v>8677095.9100000001</v>
      </c>
      <c r="M230" s="33"/>
      <c r="N230" s="31">
        <v>9167990.6600000001</v>
      </c>
      <c r="O230" s="31">
        <v>7876125.8700000001</v>
      </c>
      <c r="P230" s="31">
        <v>98814131.959999993</v>
      </c>
      <c r="Q230" s="1"/>
    </row>
    <row r="231" spans="1:17" ht="15.75" customHeight="1" x14ac:dyDescent="0.35">
      <c r="A231" s="2" t="s">
        <v>22</v>
      </c>
      <c r="B231" s="31">
        <v>2893594.94</v>
      </c>
      <c r="C231" s="31">
        <v>2935427.1</v>
      </c>
      <c r="D231" s="31">
        <v>2591597.21</v>
      </c>
      <c r="E231" s="32">
        <v>2801264.87</v>
      </c>
      <c r="F231" s="33"/>
      <c r="G231" s="31">
        <v>2676828.61</v>
      </c>
      <c r="H231" s="31">
        <v>2674158.64</v>
      </c>
      <c r="I231" s="31">
        <v>2844080.14</v>
      </c>
      <c r="J231" s="31">
        <v>2611989.9</v>
      </c>
      <c r="K231" s="31">
        <v>2822651.14</v>
      </c>
      <c r="L231" s="32">
        <v>2950212.61</v>
      </c>
      <c r="M231" s="33"/>
      <c r="N231" s="31">
        <v>3117116.82</v>
      </c>
      <c r="O231" s="31">
        <v>2677882.8199999998</v>
      </c>
      <c r="P231" s="31">
        <v>33596804.799999997</v>
      </c>
      <c r="Q231" s="1"/>
    </row>
    <row r="232" spans="1:17" ht="15.75" customHeight="1" x14ac:dyDescent="0.35">
      <c r="A232" s="2" t="s">
        <v>23</v>
      </c>
      <c r="B232" s="31">
        <v>340422.93</v>
      </c>
      <c r="C232" s="31">
        <v>345344.38</v>
      </c>
      <c r="D232" s="31">
        <v>304893.78999999998</v>
      </c>
      <c r="E232" s="32">
        <v>329560.59000000003</v>
      </c>
      <c r="F232" s="33"/>
      <c r="G232" s="31">
        <v>314920.99</v>
      </c>
      <c r="H232" s="31">
        <v>314606.90999999997</v>
      </c>
      <c r="I232" s="31">
        <v>334597.69</v>
      </c>
      <c r="J232" s="31">
        <v>307292.93</v>
      </c>
      <c r="K232" s="31">
        <v>332076.59999999998</v>
      </c>
      <c r="L232" s="32">
        <v>347083.85</v>
      </c>
      <c r="M232" s="33"/>
      <c r="N232" s="31">
        <v>366719.62</v>
      </c>
      <c r="O232" s="31">
        <v>315045.03000000003</v>
      </c>
      <c r="P232" s="31">
        <v>3952565.31</v>
      </c>
      <c r="Q232" s="1"/>
    </row>
    <row r="233" spans="1:17" ht="16.5" customHeight="1" x14ac:dyDescent="0.35">
      <c r="A233" s="2" t="s">
        <v>24</v>
      </c>
      <c r="B233" s="31" t="s">
        <v>2</v>
      </c>
      <c r="C233" s="31" t="s">
        <v>2</v>
      </c>
      <c r="D233" s="31" t="s">
        <v>2</v>
      </c>
      <c r="E233" s="32" t="s">
        <v>2</v>
      </c>
      <c r="F233" s="33"/>
      <c r="G233" s="31" t="s">
        <v>2</v>
      </c>
      <c r="H233" s="31" t="s">
        <v>2</v>
      </c>
      <c r="I233" s="31" t="s">
        <v>2</v>
      </c>
      <c r="J233" s="31" t="s">
        <v>2</v>
      </c>
      <c r="K233" s="31" t="s">
        <v>2</v>
      </c>
      <c r="L233" s="32" t="s">
        <v>2</v>
      </c>
      <c r="M233" s="33"/>
      <c r="N233" s="31" t="s">
        <v>2</v>
      </c>
      <c r="O233" s="31" t="s">
        <v>2</v>
      </c>
      <c r="P233" s="31" t="s">
        <v>2</v>
      </c>
      <c r="Q233" s="1"/>
    </row>
    <row r="234" spans="1:17" ht="15.75" customHeight="1" x14ac:dyDescent="0.35">
      <c r="A234" s="2" t="s">
        <v>25</v>
      </c>
      <c r="B234" s="31" t="s">
        <v>2</v>
      </c>
      <c r="C234" s="31" t="s">
        <v>2</v>
      </c>
      <c r="D234" s="31" t="s">
        <v>2</v>
      </c>
      <c r="E234" s="32" t="s">
        <v>2</v>
      </c>
      <c r="F234" s="33"/>
      <c r="G234" s="31" t="s">
        <v>2</v>
      </c>
      <c r="H234" s="31" t="s">
        <v>2</v>
      </c>
      <c r="I234" s="31" t="s">
        <v>2</v>
      </c>
      <c r="J234" s="31" t="s">
        <v>2</v>
      </c>
      <c r="K234" s="31" t="s">
        <v>2</v>
      </c>
      <c r="L234" s="32" t="s">
        <v>2</v>
      </c>
      <c r="M234" s="33"/>
      <c r="N234" s="31" t="s">
        <v>2</v>
      </c>
      <c r="O234" s="31" t="s">
        <v>2</v>
      </c>
      <c r="P234" s="31" t="s">
        <v>2</v>
      </c>
      <c r="Q234" s="1"/>
    </row>
    <row r="235" spans="1:17" ht="14.4" customHeight="1" x14ac:dyDescent="0.35">
      <c r="A235" s="2" t="s">
        <v>42</v>
      </c>
      <c r="B235" s="31">
        <v>510634.4</v>
      </c>
      <c r="C235" s="31">
        <v>518016.53</v>
      </c>
      <c r="D235" s="31">
        <v>457340.69</v>
      </c>
      <c r="E235" s="32">
        <v>494340.87</v>
      </c>
      <c r="F235" s="33"/>
      <c r="G235" s="31">
        <v>472381.55</v>
      </c>
      <c r="H235" s="31">
        <v>471910.35</v>
      </c>
      <c r="I235" s="31">
        <v>501896.53</v>
      </c>
      <c r="J235" s="31">
        <v>460939.41</v>
      </c>
      <c r="K235" s="31">
        <v>498114.93</v>
      </c>
      <c r="L235" s="32">
        <v>520625.75</v>
      </c>
      <c r="M235" s="33"/>
      <c r="N235" s="31">
        <v>550079.44999999995</v>
      </c>
      <c r="O235" s="31">
        <v>472567.56</v>
      </c>
      <c r="P235" s="31">
        <v>5928848.0199999996</v>
      </c>
      <c r="Q235" s="1"/>
    </row>
    <row r="236" spans="1:17" ht="14.4" customHeight="1" x14ac:dyDescent="0.35">
      <c r="A236" s="2" t="s">
        <v>43</v>
      </c>
      <c r="B236" s="31">
        <v>425528.66</v>
      </c>
      <c r="C236" s="31">
        <v>431680.47</v>
      </c>
      <c r="D236" s="31">
        <v>381117.23</v>
      </c>
      <c r="E236" s="32">
        <v>411950.7</v>
      </c>
      <c r="F236" s="33"/>
      <c r="G236" s="31">
        <v>393651.29</v>
      </c>
      <c r="H236" s="31">
        <v>393258.65</v>
      </c>
      <c r="I236" s="31">
        <v>418247.09</v>
      </c>
      <c r="J236" s="31">
        <v>384116.17</v>
      </c>
      <c r="K236" s="31">
        <v>415095.75</v>
      </c>
      <c r="L236" s="32">
        <v>433854.77</v>
      </c>
      <c r="M236" s="33"/>
      <c r="N236" s="31">
        <v>458399.54</v>
      </c>
      <c r="O236" s="31">
        <v>393806.3</v>
      </c>
      <c r="P236" s="31">
        <v>4940706.62</v>
      </c>
      <c r="Q236" s="1"/>
    </row>
    <row r="237" spans="1:17" ht="14.4" customHeight="1" x14ac:dyDescent="0.35">
      <c r="A237" s="2" t="s">
        <v>44</v>
      </c>
      <c r="B237" s="31">
        <v>425528.66</v>
      </c>
      <c r="C237" s="31">
        <v>431680.47</v>
      </c>
      <c r="D237" s="31">
        <v>381117.23</v>
      </c>
      <c r="E237" s="32">
        <v>411950.7</v>
      </c>
      <c r="F237" s="33"/>
      <c r="G237" s="31">
        <v>393651.29</v>
      </c>
      <c r="H237" s="31">
        <v>393258.65</v>
      </c>
      <c r="I237" s="31">
        <v>418247.09</v>
      </c>
      <c r="J237" s="31">
        <v>384116.17</v>
      </c>
      <c r="K237" s="31">
        <v>415095.75</v>
      </c>
      <c r="L237" s="32">
        <v>433854.77</v>
      </c>
      <c r="M237" s="33"/>
      <c r="N237" s="31">
        <v>458399.54</v>
      </c>
      <c r="O237" s="31">
        <v>393806.3</v>
      </c>
      <c r="P237" s="31">
        <v>4940706.62</v>
      </c>
      <c r="Q237" s="1"/>
    </row>
    <row r="238" spans="1:17" ht="15.75" customHeight="1" x14ac:dyDescent="0.35">
      <c r="A238" s="2" t="s">
        <v>26</v>
      </c>
      <c r="B238" s="31">
        <v>366.46</v>
      </c>
      <c r="C238" s="31">
        <v>371.34</v>
      </c>
      <c r="D238" s="31">
        <v>338.77</v>
      </c>
      <c r="E238" s="32">
        <v>354.99</v>
      </c>
      <c r="F238" s="33"/>
      <c r="G238" s="31">
        <v>349.91</v>
      </c>
      <c r="H238" s="31">
        <v>338.29</v>
      </c>
      <c r="I238" s="31">
        <v>360.11</v>
      </c>
      <c r="J238" s="31">
        <v>367.47</v>
      </c>
      <c r="K238" s="31">
        <v>363.38</v>
      </c>
      <c r="L238" s="32">
        <v>395.73</v>
      </c>
      <c r="M238" s="33"/>
      <c r="N238" s="31">
        <v>395.68</v>
      </c>
      <c r="O238" s="31">
        <v>350.05</v>
      </c>
      <c r="P238" s="31">
        <v>362.68166666666667</v>
      </c>
    </row>
    <row r="239" spans="1:17" ht="14.65" customHeight="1" x14ac:dyDescent="0.35">
      <c r="A239" s="2" t="s">
        <v>27</v>
      </c>
      <c r="B239" s="12">
        <v>749</v>
      </c>
      <c r="C239" s="12">
        <v>750</v>
      </c>
      <c r="D239" s="12">
        <v>750</v>
      </c>
      <c r="E239" s="27">
        <v>748</v>
      </c>
      <c r="F239" s="28"/>
      <c r="G239" s="12">
        <v>750</v>
      </c>
      <c r="H239" s="12">
        <v>750</v>
      </c>
      <c r="I239" s="12">
        <v>749</v>
      </c>
      <c r="J239" s="12">
        <v>746</v>
      </c>
      <c r="K239" s="12">
        <v>738</v>
      </c>
      <c r="L239" s="27">
        <v>732</v>
      </c>
      <c r="M239" s="28"/>
      <c r="N239" s="12">
        <v>747</v>
      </c>
      <c r="O239" s="12">
        <v>750</v>
      </c>
      <c r="P239" s="14">
        <v>746.58333333333337</v>
      </c>
    </row>
    <row r="240" spans="1:17" ht="14.65" customHeight="1" x14ac:dyDescent="0.35">
      <c r="A240" s="2" t="s">
        <v>28</v>
      </c>
      <c r="B240" s="11">
        <v>5.0965999999999997E-2</v>
      </c>
      <c r="C240" s="11">
        <v>-2.2276000000000001E-2</v>
      </c>
      <c r="D240" s="11">
        <v>-3.2447999999999998E-2</v>
      </c>
      <c r="E240" s="16">
        <v>-4.2069999999999998E-3</v>
      </c>
      <c r="F240" s="17"/>
      <c r="G240" s="11">
        <v>-1.0260999999999999E-2</v>
      </c>
      <c r="H240" s="11">
        <v>-0.11644599999999999</v>
      </c>
      <c r="I240" s="11">
        <v>0.14283599999999999</v>
      </c>
      <c r="J240" s="11">
        <v>-3.7255000000000003E-2</v>
      </c>
      <c r="K240" s="11">
        <v>-9.9363999999999994E-2</v>
      </c>
      <c r="L240" s="16">
        <v>6.5712999999999994E-2</v>
      </c>
      <c r="M240" s="17"/>
      <c r="N240" s="11">
        <v>1.6393000000000001E-2</v>
      </c>
      <c r="O240" s="11">
        <v>-3.0481000000000001E-2</v>
      </c>
      <c r="P240" s="6">
        <v>-9.2746791383663263E-3</v>
      </c>
      <c r="Q240" s="1"/>
    </row>
    <row r="241" spans="1:17" ht="7.15" customHeight="1" x14ac:dyDescent="0.35">
      <c r="A241" s="1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1"/>
    </row>
    <row r="242" spans="1:17" ht="14.4" customHeight="1" x14ac:dyDescent="0.35">
      <c r="A242" s="18" t="s">
        <v>45</v>
      </c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1:17" ht="7.15" customHeight="1" x14ac:dyDescent="0.35">
      <c r="A243" s="1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1"/>
    </row>
    <row r="244" spans="1:17" ht="10.9" customHeight="1" x14ac:dyDescent="0.35">
      <c r="A244" s="2" t="s">
        <v>2</v>
      </c>
      <c r="B244" s="8" t="s">
        <v>3</v>
      </c>
      <c r="C244" s="8" t="s">
        <v>4</v>
      </c>
      <c r="D244" s="8" t="s">
        <v>5</v>
      </c>
      <c r="E244" s="25" t="s">
        <v>6</v>
      </c>
      <c r="F244" s="26"/>
      <c r="G244" s="8" t="s">
        <v>7</v>
      </c>
      <c r="H244" s="8" t="s">
        <v>8</v>
      </c>
      <c r="I244" s="8" t="s">
        <v>9</v>
      </c>
      <c r="J244" s="8" t="s">
        <v>10</v>
      </c>
      <c r="K244" s="8" t="s">
        <v>11</v>
      </c>
      <c r="L244" s="25" t="s">
        <v>12</v>
      </c>
      <c r="M244" s="26"/>
      <c r="N244" s="8" t="s">
        <v>13</v>
      </c>
      <c r="O244" s="8" t="s">
        <v>14</v>
      </c>
      <c r="P244" s="8" t="s">
        <v>15</v>
      </c>
      <c r="Q244" s="1"/>
    </row>
    <row r="245" spans="1:17" ht="15.75" customHeight="1" x14ac:dyDescent="0.35">
      <c r="A245" s="2" t="s">
        <v>16</v>
      </c>
      <c r="B245" s="31">
        <v>134411079.99000001</v>
      </c>
      <c r="C245" s="31">
        <v>143282236.56999999</v>
      </c>
      <c r="D245" s="31">
        <v>135006956.69</v>
      </c>
      <c r="E245" s="32">
        <v>138677415.52000001</v>
      </c>
      <c r="F245" s="33"/>
      <c r="G245" s="31">
        <v>137961039.30000001</v>
      </c>
      <c r="H245" s="31">
        <v>136056338.80000001</v>
      </c>
      <c r="I245" s="31">
        <v>135742624.72</v>
      </c>
      <c r="J245" s="31">
        <v>130043980.76000001</v>
      </c>
      <c r="K245" s="31">
        <v>152598388.91999999</v>
      </c>
      <c r="L245" s="32">
        <v>140903918.84999999</v>
      </c>
      <c r="M245" s="33"/>
      <c r="N245" s="31">
        <v>154268946.53</v>
      </c>
      <c r="O245" s="31">
        <v>126163935.65000001</v>
      </c>
      <c r="P245" s="31">
        <v>1665116862.3</v>
      </c>
      <c r="Q245" s="1"/>
    </row>
    <row r="246" spans="1:17" ht="12" customHeight="1" x14ac:dyDescent="0.35">
      <c r="A246" s="2" t="s">
        <v>17</v>
      </c>
      <c r="B246" s="31">
        <v>119956355.18000001</v>
      </c>
      <c r="C246" s="31">
        <v>128534200.33</v>
      </c>
      <c r="D246" s="31">
        <v>121084477.42</v>
      </c>
      <c r="E246" s="32">
        <v>123997415.45999999</v>
      </c>
      <c r="F246" s="33"/>
      <c r="G246" s="31">
        <v>123072676.77</v>
      </c>
      <c r="H246" s="31">
        <v>121988823.66</v>
      </c>
      <c r="I246" s="31">
        <v>121147219.76000001</v>
      </c>
      <c r="J246" s="31">
        <v>115534702.59</v>
      </c>
      <c r="K246" s="31">
        <v>136783342.36000001</v>
      </c>
      <c r="L246" s="32">
        <v>126212185.61</v>
      </c>
      <c r="M246" s="33"/>
      <c r="N246" s="31">
        <v>137230495.06999999</v>
      </c>
      <c r="O246" s="31">
        <v>113056645.62</v>
      </c>
      <c r="P246" s="31">
        <v>1488598539.8299999</v>
      </c>
      <c r="Q246" s="1"/>
    </row>
    <row r="247" spans="1:17" ht="15" customHeight="1" x14ac:dyDescent="0.35">
      <c r="A247" s="2" t="s">
        <v>18</v>
      </c>
      <c r="B247" s="31">
        <v>2228275.46</v>
      </c>
      <c r="C247" s="31">
        <v>2590238.81</v>
      </c>
      <c r="D247" s="31">
        <v>2108517.94</v>
      </c>
      <c r="E247" s="32">
        <v>1847947.34</v>
      </c>
      <c r="F247" s="33"/>
      <c r="G247" s="31">
        <v>2046533.81</v>
      </c>
      <c r="H247" s="31">
        <v>2396699.4900000002</v>
      </c>
      <c r="I247" s="31">
        <v>2542210.7400000002</v>
      </c>
      <c r="J247" s="31">
        <v>2120439.89</v>
      </c>
      <c r="K247" s="31">
        <v>2926857.58</v>
      </c>
      <c r="L247" s="32">
        <v>2648389.36</v>
      </c>
      <c r="M247" s="33"/>
      <c r="N247" s="31">
        <v>3236257.96</v>
      </c>
      <c r="O247" s="31">
        <v>3022251.4</v>
      </c>
      <c r="P247" s="31">
        <v>29714619.780000001</v>
      </c>
      <c r="Q247" s="1"/>
    </row>
    <row r="248" spans="1:17" ht="14.65" customHeight="1" x14ac:dyDescent="0.35">
      <c r="A248" s="2" t="s">
        <v>19</v>
      </c>
      <c r="B248" s="31">
        <v>0</v>
      </c>
      <c r="C248" s="31">
        <v>0</v>
      </c>
      <c r="D248" s="31">
        <v>0</v>
      </c>
      <c r="E248" s="32">
        <v>0</v>
      </c>
      <c r="F248" s="33"/>
      <c r="G248" s="31">
        <v>0</v>
      </c>
      <c r="H248" s="31">
        <v>0</v>
      </c>
      <c r="I248" s="31">
        <v>0</v>
      </c>
      <c r="J248" s="31">
        <v>0</v>
      </c>
      <c r="K248" s="31">
        <v>0</v>
      </c>
      <c r="L248" s="32">
        <v>0</v>
      </c>
      <c r="M248" s="33"/>
      <c r="N248" s="31">
        <v>0</v>
      </c>
      <c r="O248" s="31">
        <v>0</v>
      </c>
      <c r="P248" s="31">
        <v>0</v>
      </c>
      <c r="Q248" s="1"/>
    </row>
    <row r="249" spans="1:17" ht="14.65" customHeight="1" x14ac:dyDescent="0.35">
      <c r="A249" s="2" t="s">
        <v>20</v>
      </c>
      <c r="B249" s="31">
        <v>0</v>
      </c>
      <c r="C249" s="31">
        <v>0</v>
      </c>
      <c r="D249" s="31">
        <v>0</v>
      </c>
      <c r="E249" s="32">
        <v>0</v>
      </c>
      <c r="F249" s="33"/>
      <c r="G249" s="31">
        <v>0</v>
      </c>
      <c r="H249" s="31">
        <v>0</v>
      </c>
      <c r="I249" s="31">
        <v>0</v>
      </c>
      <c r="J249" s="31">
        <v>0</v>
      </c>
      <c r="K249" s="31">
        <v>0</v>
      </c>
      <c r="L249" s="32">
        <v>0</v>
      </c>
      <c r="M249" s="33"/>
      <c r="N249" s="31">
        <v>0</v>
      </c>
      <c r="O249" s="31">
        <v>0</v>
      </c>
      <c r="P249" s="31">
        <v>0</v>
      </c>
      <c r="Q249" s="1"/>
    </row>
    <row r="250" spans="1:17" ht="14.25" customHeight="1" x14ac:dyDescent="0.35">
      <c r="A250" s="2" t="s">
        <v>21</v>
      </c>
      <c r="B250" s="31">
        <v>12226449.35</v>
      </c>
      <c r="C250" s="31">
        <v>12157797.43</v>
      </c>
      <c r="D250" s="31">
        <v>11813961.33</v>
      </c>
      <c r="E250" s="32">
        <v>12832052.720000001</v>
      </c>
      <c r="F250" s="33"/>
      <c r="G250" s="31">
        <v>12841828.720000001</v>
      </c>
      <c r="H250" s="31">
        <v>11670815.65</v>
      </c>
      <c r="I250" s="31">
        <v>12053194.220000001</v>
      </c>
      <c r="J250" s="31">
        <v>12388838.279999999</v>
      </c>
      <c r="K250" s="31">
        <v>12888188.98</v>
      </c>
      <c r="L250" s="32">
        <v>12043343.880000001</v>
      </c>
      <c r="M250" s="33"/>
      <c r="N250" s="31">
        <v>13802193.5</v>
      </c>
      <c r="O250" s="31">
        <v>10085038.630000001</v>
      </c>
      <c r="P250" s="31">
        <v>146803702.69</v>
      </c>
      <c r="Q250" s="1"/>
    </row>
    <row r="251" spans="1:17" ht="15.75" customHeight="1" x14ac:dyDescent="0.35">
      <c r="A251" s="2" t="s">
        <v>22</v>
      </c>
      <c r="B251" s="31">
        <v>4156992.76</v>
      </c>
      <c r="C251" s="31">
        <v>4133651.13</v>
      </c>
      <c r="D251" s="31">
        <v>4016746.87</v>
      </c>
      <c r="E251" s="32">
        <v>4362897.97</v>
      </c>
      <c r="F251" s="33"/>
      <c r="G251" s="31">
        <v>4366221.7699999996</v>
      </c>
      <c r="H251" s="31">
        <v>3968077.32</v>
      </c>
      <c r="I251" s="31">
        <v>4098086.02</v>
      </c>
      <c r="J251" s="31">
        <v>4212205.03</v>
      </c>
      <c r="K251" s="31">
        <v>4381984.25</v>
      </c>
      <c r="L251" s="32">
        <v>4094736.92</v>
      </c>
      <c r="M251" s="33"/>
      <c r="N251" s="31">
        <v>4692745.8</v>
      </c>
      <c r="O251" s="31">
        <v>3428913.14</v>
      </c>
      <c r="P251" s="31">
        <v>49913258.979999997</v>
      </c>
      <c r="Q251" s="1"/>
    </row>
    <row r="252" spans="1:17" ht="15.75" customHeight="1" x14ac:dyDescent="0.35">
      <c r="A252" s="2" t="s">
        <v>23</v>
      </c>
      <c r="B252" s="31" t="s">
        <v>2</v>
      </c>
      <c r="C252" s="31" t="s">
        <v>2</v>
      </c>
      <c r="D252" s="31" t="s">
        <v>2</v>
      </c>
      <c r="E252" s="32" t="s">
        <v>2</v>
      </c>
      <c r="F252" s="33"/>
      <c r="G252" s="31" t="s">
        <v>2</v>
      </c>
      <c r="H252" s="31" t="s">
        <v>2</v>
      </c>
      <c r="I252" s="31" t="s">
        <v>2</v>
      </c>
      <c r="J252" s="31" t="s">
        <v>2</v>
      </c>
      <c r="K252" s="31" t="s">
        <v>2</v>
      </c>
      <c r="L252" s="32" t="s">
        <v>2</v>
      </c>
      <c r="M252" s="33"/>
      <c r="N252" s="31" t="s">
        <v>2</v>
      </c>
      <c r="O252" s="31" t="s">
        <v>2</v>
      </c>
      <c r="P252" s="31" t="s">
        <v>2</v>
      </c>
      <c r="Q252" s="1"/>
    </row>
    <row r="253" spans="1:17" ht="16.5" customHeight="1" x14ac:dyDescent="0.35">
      <c r="A253" s="2" t="s">
        <v>24</v>
      </c>
      <c r="B253" s="31">
        <v>672454.69</v>
      </c>
      <c r="C253" s="31">
        <v>668678.86</v>
      </c>
      <c r="D253" s="31">
        <v>649767.87</v>
      </c>
      <c r="E253" s="32">
        <v>705762.92</v>
      </c>
      <c r="F253" s="33"/>
      <c r="G253" s="31">
        <v>706300.57</v>
      </c>
      <c r="H253" s="31">
        <v>641894.85</v>
      </c>
      <c r="I253" s="31">
        <v>662925.69999999995</v>
      </c>
      <c r="J253" s="31">
        <v>681386.09</v>
      </c>
      <c r="K253" s="31">
        <v>708850.37</v>
      </c>
      <c r="L253" s="32">
        <v>662383.91</v>
      </c>
      <c r="M253" s="33"/>
      <c r="N253" s="31">
        <v>759120.66</v>
      </c>
      <c r="O253" s="31">
        <v>554677.13</v>
      </c>
      <c r="P253" s="31">
        <v>8074203.6200000001</v>
      </c>
      <c r="Q253" s="1"/>
    </row>
    <row r="254" spans="1:17" ht="15.75" customHeight="1" x14ac:dyDescent="0.35">
      <c r="A254" s="2" t="s">
        <v>25</v>
      </c>
      <c r="B254" s="31">
        <v>1062015.6599999999</v>
      </c>
      <c r="C254" s="31">
        <v>1061930.29</v>
      </c>
      <c r="D254" s="31">
        <v>1018337.97</v>
      </c>
      <c r="E254" s="32">
        <v>1119335.27</v>
      </c>
      <c r="F254" s="33"/>
      <c r="G254" s="31">
        <v>1099076.99</v>
      </c>
      <c r="H254" s="31">
        <v>999373.87</v>
      </c>
      <c r="I254" s="31">
        <v>1046994.72</v>
      </c>
      <c r="J254" s="31">
        <v>1076981.27</v>
      </c>
      <c r="K254" s="31">
        <v>1115105.54</v>
      </c>
      <c r="L254" s="32">
        <v>1090222.6299999999</v>
      </c>
      <c r="M254" s="33"/>
      <c r="N254" s="31">
        <v>1200964.02</v>
      </c>
      <c r="O254" s="31">
        <v>884200.67</v>
      </c>
      <c r="P254" s="31">
        <v>12774538.9</v>
      </c>
      <c r="Q254" s="1"/>
    </row>
    <row r="255" spans="1:17" ht="16.649999999999999" customHeight="1" x14ac:dyDescent="0.35">
      <c r="A255" s="2" t="s">
        <v>26</v>
      </c>
      <c r="B255" s="31">
        <v>203.72</v>
      </c>
      <c r="C255" s="31">
        <v>202.58</v>
      </c>
      <c r="D255" s="31">
        <v>203.46</v>
      </c>
      <c r="E255" s="32">
        <v>213.9</v>
      </c>
      <c r="F255" s="33"/>
      <c r="G255" s="31">
        <v>221.33</v>
      </c>
      <c r="H255" s="31">
        <v>194.79</v>
      </c>
      <c r="I255" s="31">
        <v>201.25</v>
      </c>
      <c r="J255" s="31">
        <v>229.03</v>
      </c>
      <c r="K255" s="31">
        <v>215.29</v>
      </c>
      <c r="L255" s="32">
        <v>208.01</v>
      </c>
      <c r="M255" s="33"/>
      <c r="N255" s="31">
        <v>231.39</v>
      </c>
      <c r="O255" s="31">
        <v>177.4</v>
      </c>
      <c r="P255" s="31">
        <v>208.51249999999996</v>
      </c>
    </row>
    <row r="256" spans="1:17" ht="14.65" customHeight="1" x14ac:dyDescent="0.35">
      <c r="A256" s="2" t="s">
        <v>27</v>
      </c>
      <c r="B256" s="12">
        <v>1936</v>
      </c>
      <c r="C256" s="12">
        <v>1936</v>
      </c>
      <c r="D256" s="12">
        <v>1935</v>
      </c>
      <c r="E256" s="27">
        <v>1935</v>
      </c>
      <c r="F256" s="28"/>
      <c r="G256" s="12">
        <v>1934</v>
      </c>
      <c r="H256" s="12">
        <v>1932</v>
      </c>
      <c r="I256" s="12">
        <v>1932</v>
      </c>
      <c r="J256" s="12">
        <v>1931</v>
      </c>
      <c r="K256" s="12">
        <v>1931</v>
      </c>
      <c r="L256" s="27">
        <v>1929</v>
      </c>
      <c r="M256" s="28"/>
      <c r="N256" s="12">
        <v>1924</v>
      </c>
      <c r="O256" s="12">
        <v>1894</v>
      </c>
      <c r="P256" s="9">
        <v>1929.0833333333333</v>
      </c>
    </row>
    <row r="257" spans="1:17" ht="14.65" customHeight="1" x14ac:dyDescent="0.35">
      <c r="A257" s="2" t="s">
        <v>28</v>
      </c>
      <c r="B257" s="11">
        <v>2.9079000000000001E-2</v>
      </c>
      <c r="C257" s="11">
        <v>-1.8199E-2</v>
      </c>
      <c r="D257" s="11">
        <v>-4.0582E-2</v>
      </c>
      <c r="E257" s="16">
        <v>2.7757E-2</v>
      </c>
      <c r="F257" s="17"/>
      <c r="G257" s="11">
        <v>-4.4833999999999999E-2</v>
      </c>
      <c r="H257" s="11">
        <v>-0.104583</v>
      </c>
      <c r="I257" s="11">
        <v>-5.3769999999999998E-2</v>
      </c>
      <c r="J257" s="11">
        <v>2.9933999999999999E-2</v>
      </c>
      <c r="K257" s="11">
        <v>-5.5863999999999997E-2</v>
      </c>
      <c r="L257" s="16">
        <v>-4.2561000000000002E-2</v>
      </c>
      <c r="M257" s="17"/>
      <c r="N257" s="11">
        <v>3.186E-3</v>
      </c>
      <c r="O257" s="11">
        <v>-0.14736299999999999</v>
      </c>
      <c r="P257" s="6">
        <v>-3.4977316044566664E-2</v>
      </c>
      <c r="Q257" s="1"/>
    </row>
    <row r="258" spans="1:17" ht="36.75" customHeight="1" x14ac:dyDescent="0.35">
      <c r="A258" s="1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1"/>
    </row>
    <row r="259" spans="1:17" ht="7.15" customHeight="1" x14ac:dyDescent="0.35">
      <c r="A259" s="1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1"/>
    </row>
    <row r="260" spans="1:17" ht="14.4" customHeight="1" x14ac:dyDescent="0.35">
      <c r="A260" s="18" t="s">
        <v>46</v>
      </c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1:17" ht="7.15" customHeight="1" x14ac:dyDescent="0.35">
      <c r="A261" s="1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1"/>
    </row>
    <row r="262" spans="1:17" ht="10.9" customHeight="1" x14ac:dyDescent="0.35">
      <c r="A262" s="2" t="s">
        <v>2</v>
      </c>
      <c r="B262" s="8" t="s">
        <v>3</v>
      </c>
      <c r="C262" s="8" t="s">
        <v>4</v>
      </c>
      <c r="D262" s="8" t="s">
        <v>5</v>
      </c>
      <c r="E262" s="25" t="s">
        <v>6</v>
      </c>
      <c r="F262" s="26"/>
      <c r="G262" s="8" t="s">
        <v>7</v>
      </c>
      <c r="H262" s="8" t="s">
        <v>8</v>
      </c>
      <c r="I262" s="8" t="s">
        <v>9</v>
      </c>
      <c r="J262" s="8" t="s">
        <v>10</v>
      </c>
      <c r="K262" s="8" t="s">
        <v>11</v>
      </c>
      <c r="L262" s="25" t="s">
        <v>12</v>
      </c>
      <c r="M262" s="26"/>
      <c r="N262" s="8" t="s">
        <v>13</v>
      </c>
      <c r="O262" s="8" t="s">
        <v>14</v>
      </c>
      <c r="P262" s="8" t="s">
        <v>15</v>
      </c>
      <c r="Q262" s="1"/>
    </row>
    <row r="263" spans="1:17" ht="15.75" customHeight="1" x14ac:dyDescent="0.35">
      <c r="A263" s="2" t="s">
        <v>16</v>
      </c>
      <c r="B263" s="31">
        <v>84032513.890000001</v>
      </c>
      <c r="C263" s="31">
        <v>88104826.019999996</v>
      </c>
      <c r="D263" s="31">
        <v>80580766.219999999</v>
      </c>
      <c r="E263" s="32">
        <v>83685153.680000007</v>
      </c>
      <c r="F263" s="33"/>
      <c r="G263" s="31">
        <v>84198665.620000005</v>
      </c>
      <c r="H263" s="31">
        <v>84925795.840000004</v>
      </c>
      <c r="I263" s="31">
        <v>85435820.329999998</v>
      </c>
      <c r="J263" s="31">
        <v>83017981.200000003</v>
      </c>
      <c r="K263" s="31">
        <v>89715067.670000002</v>
      </c>
      <c r="L263" s="32">
        <v>88497959.560000002</v>
      </c>
      <c r="M263" s="33"/>
      <c r="N263" s="31">
        <v>95562522.019999996</v>
      </c>
      <c r="O263" s="31">
        <v>82626458.439999998</v>
      </c>
      <c r="P263" s="31">
        <v>1030383530.49</v>
      </c>
      <c r="Q263" s="1"/>
    </row>
    <row r="264" spans="1:17" ht="12" customHeight="1" x14ac:dyDescent="0.35">
      <c r="A264" s="2" t="s">
        <v>17</v>
      </c>
      <c r="B264" s="31">
        <v>75941834.640000001</v>
      </c>
      <c r="C264" s="31">
        <v>79496651.019999996</v>
      </c>
      <c r="D264" s="31">
        <v>72749941.030000001</v>
      </c>
      <c r="E264" s="32">
        <v>75227705.989999995</v>
      </c>
      <c r="F264" s="33"/>
      <c r="G264" s="31">
        <v>76053306.200000003</v>
      </c>
      <c r="H264" s="31">
        <v>76706674.640000001</v>
      </c>
      <c r="I264" s="31">
        <v>77396249.310000002</v>
      </c>
      <c r="J264" s="31">
        <v>74808204.170000002</v>
      </c>
      <c r="K264" s="31">
        <v>80760524</v>
      </c>
      <c r="L264" s="32">
        <v>80053172.090000004</v>
      </c>
      <c r="M264" s="33"/>
      <c r="N264" s="31">
        <v>85982662.480000004</v>
      </c>
      <c r="O264" s="31">
        <v>74687384.799999997</v>
      </c>
      <c r="P264" s="31">
        <v>929864310.37</v>
      </c>
      <c r="Q264" s="1"/>
    </row>
    <row r="265" spans="1:17" ht="15" customHeight="1" x14ac:dyDescent="0.35">
      <c r="A265" s="2" t="s">
        <v>18</v>
      </c>
      <c r="B265" s="31">
        <v>1144955.93</v>
      </c>
      <c r="C265" s="31">
        <v>1187034.2</v>
      </c>
      <c r="D265" s="31">
        <v>1067288.68</v>
      </c>
      <c r="E265" s="32">
        <v>1158366.98</v>
      </c>
      <c r="F265" s="33"/>
      <c r="G265" s="31">
        <v>1225555.26</v>
      </c>
      <c r="H265" s="31">
        <v>1258220.43</v>
      </c>
      <c r="I265" s="31">
        <v>1246254.77</v>
      </c>
      <c r="J265" s="31">
        <v>1166320.06</v>
      </c>
      <c r="K265" s="31">
        <v>1203070</v>
      </c>
      <c r="L265" s="32">
        <v>1187138.1399999999</v>
      </c>
      <c r="M265" s="33"/>
      <c r="N265" s="31">
        <v>1384254.78</v>
      </c>
      <c r="O265" s="31">
        <v>1339939.33</v>
      </c>
      <c r="P265" s="31">
        <v>14568398.560000001</v>
      </c>
      <c r="Q265" s="1"/>
    </row>
    <row r="266" spans="1:17" ht="14.65" customHeight="1" x14ac:dyDescent="0.35">
      <c r="A266" s="2" t="s">
        <v>19</v>
      </c>
      <c r="B266" s="31">
        <v>0.1</v>
      </c>
      <c r="C266" s="31">
        <v>7.0000000000000007E-2</v>
      </c>
      <c r="D266" s="31">
        <v>0.01</v>
      </c>
      <c r="E266" s="32">
        <v>0</v>
      </c>
      <c r="F266" s="33"/>
      <c r="G266" s="31">
        <v>0.04</v>
      </c>
      <c r="H266" s="31">
        <v>0.03</v>
      </c>
      <c r="I266" s="31">
        <v>0</v>
      </c>
      <c r="J266" s="31">
        <v>0</v>
      </c>
      <c r="K266" s="31">
        <v>0</v>
      </c>
      <c r="L266" s="32">
        <v>0</v>
      </c>
      <c r="M266" s="33"/>
      <c r="N266" s="31">
        <v>0</v>
      </c>
      <c r="O266" s="31">
        <v>0</v>
      </c>
      <c r="P266" s="31">
        <v>0.25</v>
      </c>
      <c r="Q266" s="1"/>
    </row>
    <row r="267" spans="1:17" ht="14.65" customHeight="1" x14ac:dyDescent="0.35">
      <c r="A267" s="2" t="s">
        <v>20</v>
      </c>
      <c r="B267" s="31">
        <v>0</v>
      </c>
      <c r="C267" s="31">
        <v>0</v>
      </c>
      <c r="D267" s="31">
        <v>0</v>
      </c>
      <c r="E267" s="32">
        <v>0</v>
      </c>
      <c r="F267" s="33"/>
      <c r="G267" s="31">
        <v>0</v>
      </c>
      <c r="H267" s="31">
        <v>0</v>
      </c>
      <c r="I267" s="31">
        <v>0</v>
      </c>
      <c r="J267" s="31">
        <v>0</v>
      </c>
      <c r="K267" s="31">
        <v>0</v>
      </c>
      <c r="L267" s="32">
        <v>0</v>
      </c>
      <c r="M267" s="33"/>
      <c r="N267" s="31">
        <v>0</v>
      </c>
      <c r="O267" s="31">
        <v>0</v>
      </c>
      <c r="P267" s="31">
        <v>0</v>
      </c>
      <c r="Q267" s="1"/>
    </row>
    <row r="268" spans="1:17" ht="14.25" customHeight="1" x14ac:dyDescent="0.35">
      <c r="A268" s="2" t="s">
        <v>21</v>
      </c>
      <c r="B268" s="31">
        <v>6945723.3200000003</v>
      </c>
      <c r="C268" s="31">
        <v>7421140.7999999998</v>
      </c>
      <c r="D268" s="31">
        <v>6763536.5099999998</v>
      </c>
      <c r="E268" s="32">
        <v>7299080.71</v>
      </c>
      <c r="F268" s="33"/>
      <c r="G268" s="31">
        <v>6919804.1600000001</v>
      </c>
      <c r="H268" s="31">
        <v>6960900.7699999996</v>
      </c>
      <c r="I268" s="31">
        <v>6793316.25</v>
      </c>
      <c r="J268" s="31">
        <v>7043456.9699999997</v>
      </c>
      <c r="K268" s="31">
        <v>7751473.6699999999</v>
      </c>
      <c r="L268" s="32">
        <v>7257649.3300000001</v>
      </c>
      <c r="M268" s="33"/>
      <c r="N268" s="31">
        <v>8195604.7599999998</v>
      </c>
      <c r="O268" s="31">
        <v>6599134.3099999996</v>
      </c>
      <c r="P268" s="31">
        <v>85950821.560000002</v>
      </c>
      <c r="Q268" s="1"/>
    </row>
    <row r="269" spans="1:17" ht="15.75" customHeight="1" x14ac:dyDescent="0.35">
      <c r="A269" s="2" t="s">
        <v>22</v>
      </c>
      <c r="B269" s="31">
        <v>2361545.9700000002</v>
      </c>
      <c r="C269" s="31">
        <v>2523187.87</v>
      </c>
      <c r="D269" s="31">
        <v>2299602.42</v>
      </c>
      <c r="E269" s="32">
        <v>2481687.4300000002</v>
      </c>
      <c r="F269" s="33"/>
      <c r="G269" s="31">
        <v>2352733.42</v>
      </c>
      <c r="H269" s="31">
        <v>2366706.27</v>
      </c>
      <c r="I269" s="31">
        <v>2309727.5299999998</v>
      </c>
      <c r="J269" s="31">
        <v>2394775.37</v>
      </c>
      <c r="K269" s="31">
        <v>2635501.0499999998</v>
      </c>
      <c r="L269" s="32">
        <v>2467600.7599999998</v>
      </c>
      <c r="M269" s="33"/>
      <c r="N269" s="31">
        <v>2786505.62</v>
      </c>
      <c r="O269" s="31">
        <v>2243705.66</v>
      </c>
      <c r="P269" s="31">
        <v>29223279.370000001</v>
      </c>
      <c r="Q269" s="1"/>
    </row>
    <row r="270" spans="1:17" ht="15.75" customHeight="1" x14ac:dyDescent="0.35">
      <c r="A270" s="2" t="s">
        <v>23</v>
      </c>
      <c r="B270" s="31">
        <v>277828.95</v>
      </c>
      <c r="C270" s="31">
        <v>296845.65000000002</v>
      </c>
      <c r="D270" s="31">
        <v>270541.44</v>
      </c>
      <c r="E270" s="32">
        <v>291963.28000000003</v>
      </c>
      <c r="F270" s="33"/>
      <c r="G270" s="31">
        <v>276792.17</v>
      </c>
      <c r="H270" s="31">
        <v>278435.98</v>
      </c>
      <c r="I270" s="31">
        <v>271732.64</v>
      </c>
      <c r="J270" s="31">
        <v>281738.28999999998</v>
      </c>
      <c r="K270" s="31">
        <v>310058.93</v>
      </c>
      <c r="L270" s="32">
        <v>290305.96999999997</v>
      </c>
      <c r="M270" s="33"/>
      <c r="N270" s="31">
        <v>327824.21999999997</v>
      </c>
      <c r="O270" s="31">
        <v>263965.34000000003</v>
      </c>
      <c r="P270" s="31">
        <v>3438032.86</v>
      </c>
      <c r="Q270" s="1"/>
    </row>
    <row r="271" spans="1:17" ht="16.5" customHeight="1" x14ac:dyDescent="0.35">
      <c r="A271" s="2" t="s">
        <v>24</v>
      </c>
      <c r="B271" s="31" t="s">
        <v>2</v>
      </c>
      <c r="C271" s="31" t="s">
        <v>2</v>
      </c>
      <c r="D271" s="31" t="s">
        <v>2</v>
      </c>
      <c r="E271" s="32" t="s">
        <v>2</v>
      </c>
      <c r="F271" s="33"/>
      <c r="G271" s="31" t="s">
        <v>2</v>
      </c>
      <c r="H271" s="31" t="s">
        <v>2</v>
      </c>
      <c r="I271" s="31" t="s">
        <v>2</v>
      </c>
      <c r="J271" s="31" t="s">
        <v>2</v>
      </c>
      <c r="K271" s="31" t="s">
        <v>2</v>
      </c>
      <c r="L271" s="32" t="s">
        <v>2</v>
      </c>
      <c r="M271" s="33"/>
      <c r="N271" s="31" t="s">
        <v>2</v>
      </c>
      <c r="O271" s="31" t="s">
        <v>2</v>
      </c>
      <c r="P271" s="31" t="s">
        <v>2</v>
      </c>
      <c r="Q271" s="1"/>
    </row>
    <row r="272" spans="1:17" ht="15.75" customHeight="1" x14ac:dyDescent="0.35">
      <c r="A272" s="2" t="s">
        <v>25</v>
      </c>
      <c r="B272" s="31" t="s">
        <v>2</v>
      </c>
      <c r="C272" s="31" t="s">
        <v>2</v>
      </c>
      <c r="D272" s="31" t="s">
        <v>2</v>
      </c>
      <c r="E272" s="32" t="s">
        <v>2</v>
      </c>
      <c r="F272" s="33"/>
      <c r="G272" s="31" t="s">
        <v>2</v>
      </c>
      <c r="H272" s="31" t="s">
        <v>2</v>
      </c>
      <c r="I272" s="31" t="s">
        <v>2</v>
      </c>
      <c r="J272" s="31" t="s">
        <v>2</v>
      </c>
      <c r="K272" s="31" t="s">
        <v>2</v>
      </c>
      <c r="L272" s="32" t="s">
        <v>2</v>
      </c>
      <c r="M272" s="33"/>
      <c r="N272" s="31" t="s">
        <v>2</v>
      </c>
      <c r="O272" s="31" t="s">
        <v>2</v>
      </c>
      <c r="P272" s="31" t="s">
        <v>2</v>
      </c>
      <c r="Q272" s="1"/>
    </row>
    <row r="273" spans="1:17" ht="14.4" customHeight="1" x14ac:dyDescent="0.35">
      <c r="A273" s="2" t="s">
        <v>42</v>
      </c>
      <c r="B273" s="31">
        <v>416743.42</v>
      </c>
      <c r="C273" s="31">
        <v>445268.44</v>
      </c>
      <c r="D273" s="31">
        <v>405812.19</v>
      </c>
      <c r="E273" s="32">
        <v>437944.86</v>
      </c>
      <c r="F273" s="33"/>
      <c r="G273" s="31">
        <v>415188.26</v>
      </c>
      <c r="H273" s="31">
        <v>417654.07</v>
      </c>
      <c r="I273" s="31">
        <v>407599.02</v>
      </c>
      <c r="J273" s="31">
        <v>422607.42</v>
      </c>
      <c r="K273" s="31">
        <v>465088.41</v>
      </c>
      <c r="L273" s="32">
        <v>435458.97</v>
      </c>
      <c r="M273" s="33"/>
      <c r="N273" s="31">
        <v>491736.29</v>
      </c>
      <c r="O273" s="31">
        <v>395948.03</v>
      </c>
      <c r="P273" s="31">
        <v>5157049.38</v>
      </c>
      <c r="Q273" s="1"/>
    </row>
    <row r="274" spans="1:17" ht="14.4" customHeight="1" x14ac:dyDescent="0.35">
      <c r="A274" s="2" t="s">
        <v>43</v>
      </c>
      <c r="B274" s="31">
        <v>347286.21</v>
      </c>
      <c r="C274" s="31">
        <v>371057.03</v>
      </c>
      <c r="D274" s="31">
        <v>338176.81</v>
      </c>
      <c r="E274" s="32">
        <v>364954.06</v>
      </c>
      <c r="F274" s="33"/>
      <c r="G274" s="31">
        <v>345990.21</v>
      </c>
      <c r="H274" s="31">
        <v>348045.03</v>
      </c>
      <c r="I274" s="31">
        <v>339665.8</v>
      </c>
      <c r="J274" s="31">
        <v>352172.85</v>
      </c>
      <c r="K274" s="31">
        <v>387573.67</v>
      </c>
      <c r="L274" s="32">
        <v>362882.5</v>
      </c>
      <c r="M274" s="33"/>
      <c r="N274" s="31">
        <v>409780.22</v>
      </c>
      <c r="O274" s="31">
        <v>329956.71999999997</v>
      </c>
      <c r="P274" s="31">
        <v>4297541.1100000003</v>
      </c>
      <c r="Q274" s="1"/>
    </row>
    <row r="275" spans="1:17" ht="14.4" customHeight="1" x14ac:dyDescent="0.35">
      <c r="A275" s="2" t="s">
        <v>44</v>
      </c>
      <c r="B275" s="31">
        <v>347286.21</v>
      </c>
      <c r="C275" s="31">
        <v>371057.03</v>
      </c>
      <c r="D275" s="31">
        <v>338176.81</v>
      </c>
      <c r="E275" s="32">
        <v>364954.06</v>
      </c>
      <c r="F275" s="33"/>
      <c r="G275" s="31">
        <v>345990.21</v>
      </c>
      <c r="H275" s="31">
        <v>348045.03</v>
      </c>
      <c r="I275" s="31">
        <v>339665.8</v>
      </c>
      <c r="J275" s="31">
        <v>352172.85</v>
      </c>
      <c r="K275" s="31">
        <v>387573.67</v>
      </c>
      <c r="L275" s="32">
        <v>362882.5</v>
      </c>
      <c r="M275" s="33"/>
      <c r="N275" s="31">
        <v>409780.22</v>
      </c>
      <c r="O275" s="31">
        <v>329956.71999999997</v>
      </c>
      <c r="P275" s="31">
        <v>4297541.1100000003</v>
      </c>
    </row>
    <row r="276" spans="1:17" ht="15.75" customHeight="1" x14ac:dyDescent="0.35">
      <c r="A276" s="2" t="s">
        <v>26</v>
      </c>
      <c r="B276" s="31">
        <v>313.36</v>
      </c>
      <c r="C276" s="31">
        <v>334.81</v>
      </c>
      <c r="D276" s="31">
        <v>315.32</v>
      </c>
      <c r="E276" s="32">
        <v>329.5</v>
      </c>
      <c r="F276" s="33"/>
      <c r="G276" s="31">
        <v>322.95</v>
      </c>
      <c r="H276" s="31">
        <v>314.05</v>
      </c>
      <c r="I276" s="31">
        <v>306.49</v>
      </c>
      <c r="J276" s="31">
        <v>351.82</v>
      </c>
      <c r="K276" s="31">
        <v>349.72</v>
      </c>
      <c r="L276" s="32">
        <v>338.35</v>
      </c>
      <c r="M276" s="33"/>
      <c r="N276" s="31">
        <v>370.09</v>
      </c>
      <c r="O276" s="31">
        <v>307.81</v>
      </c>
      <c r="P276" s="31">
        <v>329.52250000000004</v>
      </c>
    </row>
    <row r="277" spans="1:17" ht="14.65" customHeight="1" x14ac:dyDescent="0.35">
      <c r="A277" s="2" t="s">
        <v>27</v>
      </c>
      <c r="B277" s="12">
        <v>715</v>
      </c>
      <c r="C277" s="12">
        <v>715</v>
      </c>
      <c r="D277" s="12">
        <v>715</v>
      </c>
      <c r="E277" s="27">
        <v>714</v>
      </c>
      <c r="F277" s="28"/>
      <c r="G277" s="12">
        <v>714</v>
      </c>
      <c r="H277" s="12">
        <v>715</v>
      </c>
      <c r="I277" s="12">
        <v>715</v>
      </c>
      <c r="J277" s="12">
        <v>715</v>
      </c>
      <c r="K277" s="12">
        <v>715</v>
      </c>
      <c r="L277" s="27">
        <v>715</v>
      </c>
      <c r="M277" s="28"/>
      <c r="N277" s="12">
        <v>714</v>
      </c>
      <c r="O277" s="12">
        <v>714</v>
      </c>
      <c r="P277" s="14">
        <v>714.66666666666663</v>
      </c>
    </row>
    <row r="278" spans="1:17" ht="14.65" customHeight="1" x14ac:dyDescent="0.35">
      <c r="A278" s="2" t="s">
        <v>28</v>
      </c>
      <c r="B278" s="11">
        <v>-1.6220999999999999E-2</v>
      </c>
      <c r="C278" s="11">
        <v>7.2015999999999997E-2</v>
      </c>
      <c r="D278" s="11">
        <v>5.67E-2</v>
      </c>
      <c r="E278" s="16">
        <v>0.109461</v>
      </c>
      <c r="F278" s="17"/>
      <c r="G278" s="11">
        <v>-4.3316E-2</v>
      </c>
      <c r="H278" s="11">
        <v>-5.3684000000000003E-2</v>
      </c>
      <c r="I278" s="11">
        <v>2.9611999999999999E-2</v>
      </c>
      <c r="J278" s="11">
        <v>4.3062999999999997E-2</v>
      </c>
      <c r="K278" s="11">
        <v>-1.1769E-2</v>
      </c>
      <c r="L278" s="16">
        <v>-4.0072000000000003E-2</v>
      </c>
      <c r="M278" s="17"/>
      <c r="N278" s="11">
        <v>3.5045E-2</v>
      </c>
      <c r="O278" s="11">
        <v>-6.3158000000000006E-2</v>
      </c>
      <c r="P278" s="6">
        <v>8.0024579534980766E-3</v>
      </c>
      <c r="Q278" s="1"/>
    </row>
    <row r="279" spans="1:17" ht="7.25" customHeight="1" x14ac:dyDescent="0.35">
      <c r="A279" s="1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1"/>
    </row>
    <row r="280" spans="1:17" ht="14.4" customHeight="1" x14ac:dyDescent="0.35">
      <c r="A280" s="18" t="s">
        <v>47</v>
      </c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1:17" ht="7.15" customHeight="1" x14ac:dyDescent="0.35">
      <c r="A281" s="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1"/>
    </row>
    <row r="282" spans="1:17" ht="10.9" customHeight="1" x14ac:dyDescent="0.35">
      <c r="A282" s="2" t="s">
        <v>2</v>
      </c>
      <c r="B282" s="8" t="s">
        <v>3</v>
      </c>
      <c r="C282" s="8" t="s">
        <v>4</v>
      </c>
      <c r="D282" s="8" t="s">
        <v>5</v>
      </c>
      <c r="E282" s="25" t="s">
        <v>6</v>
      </c>
      <c r="F282" s="26"/>
      <c r="G282" s="8" t="s">
        <v>7</v>
      </c>
      <c r="H282" s="8" t="s">
        <v>8</v>
      </c>
      <c r="I282" s="8" t="s">
        <v>9</v>
      </c>
      <c r="J282" s="8" t="s">
        <v>10</v>
      </c>
      <c r="K282" s="8" t="s">
        <v>11</v>
      </c>
      <c r="L282" s="25" t="s">
        <v>12</v>
      </c>
      <c r="M282" s="26"/>
      <c r="N282" s="8" t="s">
        <v>13</v>
      </c>
      <c r="O282" s="8" t="s">
        <v>14</v>
      </c>
      <c r="P282" s="8" t="s">
        <v>15</v>
      </c>
      <c r="Q282" s="1"/>
    </row>
    <row r="283" spans="1:17" ht="15.75" customHeight="1" x14ac:dyDescent="0.35">
      <c r="A283" s="2" t="s">
        <v>16</v>
      </c>
      <c r="B283" s="31">
        <v>70072765.969999999</v>
      </c>
      <c r="C283" s="31">
        <v>75170517.870000005</v>
      </c>
      <c r="D283" s="31">
        <v>66570146.350000001</v>
      </c>
      <c r="E283" s="32">
        <v>70302092.200000003</v>
      </c>
      <c r="F283" s="33"/>
      <c r="G283" s="31">
        <v>69229274.430000007</v>
      </c>
      <c r="H283" s="31">
        <v>65967637.079999998</v>
      </c>
      <c r="I283" s="31">
        <v>68303538.879999995</v>
      </c>
      <c r="J283" s="31">
        <v>67596828.370000005</v>
      </c>
      <c r="K283" s="31">
        <v>76495315.519999996</v>
      </c>
      <c r="L283" s="32">
        <v>72457379.469999999</v>
      </c>
      <c r="M283" s="33"/>
      <c r="N283" s="31">
        <v>78131466.400000006</v>
      </c>
      <c r="O283" s="31">
        <v>66847101.719999999</v>
      </c>
      <c r="P283" s="31">
        <v>847144064.25999999</v>
      </c>
      <c r="Q283" s="1"/>
    </row>
    <row r="284" spans="1:17" ht="12" customHeight="1" x14ac:dyDescent="0.35">
      <c r="A284" s="2" t="s">
        <v>17</v>
      </c>
      <c r="B284" s="31">
        <v>63324531.549999997</v>
      </c>
      <c r="C284" s="31">
        <v>68153117.859999999</v>
      </c>
      <c r="D284" s="31">
        <v>60204811.170000002</v>
      </c>
      <c r="E284" s="32">
        <v>63726600.68</v>
      </c>
      <c r="F284" s="33"/>
      <c r="G284" s="31">
        <v>62760304.130000003</v>
      </c>
      <c r="H284" s="31">
        <v>59911006.32</v>
      </c>
      <c r="I284" s="31">
        <v>62091475.579999998</v>
      </c>
      <c r="J284" s="31">
        <v>61238530.509999998</v>
      </c>
      <c r="K284" s="31">
        <v>69073463.319999993</v>
      </c>
      <c r="L284" s="32">
        <v>65737764.93</v>
      </c>
      <c r="M284" s="33"/>
      <c r="N284" s="31">
        <v>70692765.549999997</v>
      </c>
      <c r="O284" s="31">
        <v>60231746.100000001</v>
      </c>
      <c r="P284" s="31">
        <v>767146117.70000005</v>
      </c>
      <c r="Q284" s="1"/>
    </row>
    <row r="285" spans="1:17" ht="15" customHeight="1" x14ac:dyDescent="0.35">
      <c r="A285" s="2" t="s">
        <v>18</v>
      </c>
      <c r="B285" s="31">
        <v>1360497.02</v>
      </c>
      <c r="C285" s="31">
        <v>1353083.48</v>
      </c>
      <c r="D285" s="31">
        <v>1186648.9099999999</v>
      </c>
      <c r="E285" s="32">
        <v>1286920.8899999999</v>
      </c>
      <c r="F285" s="33"/>
      <c r="G285" s="31">
        <v>1344473.85</v>
      </c>
      <c r="H285" s="31">
        <v>1259760.9099999999</v>
      </c>
      <c r="I285" s="31">
        <v>1349375.42</v>
      </c>
      <c r="J285" s="31">
        <v>1236389.45</v>
      </c>
      <c r="K285" s="31">
        <v>1266430.97</v>
      </c>
      <c r="L285" s="32">
        <v>1189930.7</v>
      </c>
      <c r="M285" s="33"/>
      <c r="N285" s="31">
        <v>1307196.71</v>
      </c>
      <c r="O285" s="31">
        <v>1341517.68</v>
      </c>
      <c r="P285" s="31">
        <v>15482225.99</v>
      </c>
      <c r="Q285" s="1"/>
    </row>
    <row r="286" spans="1:17" ht="14.65" customHeight="1" x14ac:dyDescent="0.35">
      <c r="A286" s="2" t="s">
        <v>19</v>
      </c>
      <c r="B286" s="31">
        <v>0</v>
      </c>
      <c r="C286" s="31">
        <v>0.01</v>
      </c>
      <c r="D286" s="31">
        <v>0</v>
      </c>
      <c r="E286" s="32">
        <v>0.04</v>
      </c>
      <c r="F286" s="33"/>
      <c r="G286" s="31">
        <v>0</v>
      </c>
      <c r="H286" s="31">
        <v>0</v>
      </c>
      <c r="I286" s="31">
        <v>0</v>
      </c>
      <c r="J286" s="31">
        <v>0</v>
      </c>
      <c r="K286" s="31">
        <v>0</v>
      </c>
      <c r="L286" s="32">
        <v>0</v>
      </c>
      <c r="M286" s="33"/>
      <c r="N286" s="31">
        <v>0</v>
      </c>
      <c r="O286" s="31">
        <v>0</v>
      </c>
      <c r="P286" s="31">
        <v>0.05</v>
      </c>
      <c r="Q286" s="1"/>
    </row>
    <row r="287" spans="1:17" ht="14.65" customHeight="1" x14ac:dyDescent="0.35">
      <c r="A287" s="2" t="s">
        <v>20</v>
      </c>
      <c r="B287" s="31">
        <v>0</v>
      </c>
      <c r="C287" s="31">
        <v>0</v>
      </c>
      <c r="D287" s="31">
        <v>0</v>
      </c>
      <c r="E287" s="32">
        <v>0</v>
      </c>
      <c r="F287" s="33"/>
      <c r="G287" s="31">
        <v>0</v>
      </c>
      <c r="H287" s="31">
        <v>0</v>
      </c>
      <c r="I287" s="31">
        <v>0</v>
      </c>
      <c r="J287" s="31">
        <v>0</v>
      </c>
      <c r="K287" s="31">
        <v>0</v>
      </c>
      <c r="L287" s="32">
        <v>0</v>
      </c>
      <c r="M287" s="33"/>
      <c r="N287" s="31">
        <v>0</v>
      </c>
      <c r="O287" s="31">
        <v>0</v>
      </c>
      <c r="P287" s="31">
        <v>0</v>
      </c>
      <c r="Q287" s="1"/>
    </row>
    <row r="288" spans="1:17" ht="14.25" customHeight="1" x14ac:dyDescent="0.35">
      <c r="A288" s="2" t="s">
        <v>21</v>
      </c>
      <c r="B288" s="31">
        <v>5387737.4000000004</v>
      </c>
      <c r="C288" s="31">
        <v>5664316.5300000003</v>
      </c>
      <c r="D288" s="31">
        <v>5178686.2699999996</v>
      </c>
      <c r="E288" s="32">
        <v>5288570.63</v>
      </c>
      <c r="F288" s="33"/>
      <c r="G288" s="31">
        <v>5124496.45</v>
      </c>
      <c r="H288" s="31">
        <v>4796869.8499999996</v>
      </c>
      <c r="I288" s="31">
        <v>4862687.88</v>
      </c>
      <c r="J288" s="31">
        <v>5121908.41</v>
      </c>
      <c r="K288" s="31">
        <v>6155421.2300000004</v>
      </c>
      <c r="L288" s="32">
        <v>5529683.8399999999</v>
      </c>
      <c r="M288" s="33"/>
      <c r="N288" s="31">
        <v>6131504.1399999997</v>
      </c>
      <c r="O288" s="31">
        <v>5273837.9400000004</v>
      </c>
      <c r="P288" s="31">
        <v>64515720.57</v>
      </c>
      <c r="Q288" s="1"/>
    </row>
    <row r="289" spans="1:17" ht="15.75" customHeight="1" x14ac:dyDescent="0.35">
      <c r="A289" s="2" t="s">
        <v>22</v>
      </c>
      <c r="B289" s="31">
        <v>1831830.71</v>
      </c>
      <c r="C289" s="31">
        <v>1925867.65</v>
      </c>
      <c r="D289" s="31">
        <v>1760753.33</v>
      </c>
      <c r="E289" s="32">
        <v>1798114.02</v>
      </c>
      <c r="F289" s="33"/>
      <c r="G289" s="31">
        <v>1742328.8</v>
      </c>
      <c r="H289" s="31">
        <v>1630935.74</v>
      </c>
      <c r="I289" s="31">
        <v>1653313.87</v>
      </c>
      <c r="J289" s="31">
        <v>1741448.86</v>
      </c>
      <c r="K289" s="31">
        <v>2092843.25</v>
      </c>
      <c r="L289" s="32">
        <v>1880092.5</v>
      </c>
      <c r="M289" s="33"/>
      <c r="N289" s="31">
        <v>2084711.41</v>
      </c>
      <c r="O289" s="31">
        <v>1793104.92</v>
      </c>
      <c r="P289" s="31">
        <v>21935345.059999999</v>
      </c>
      <c r="Q289" s="1"/>
    </row>
    <row r="290" spans="1:17" ht="15.75" customHeight="1" x14ac:dyDescent="0.35">
      <c r="A290" s="2" t="s">
        <v>23</v>
      </c>
      <c r="B290" s="31">
        <v>215509.49</v>
      </c>
      <c r="C290" s="31">
        <v>226572.65</v>
      </c>
      <c r="D290" s="31">
        <v>207147.46</v>
      </c>
      <c r="E290" s="32">
        <v>211542.85</v>
      </c>
      <c r="F290" s="33"/>
      <c r="G290" s="31">
        <v>204979.85</v>
      </c>
      <c r="H290" s="31">
        <v>191874.78</v>
      </c>
      <c r="I290" s="31">
        <v>194507.5</v>
      </c>
      <c r="J290" s="31">
        <v>204876.35</v>
      </c>
      <c r="K290" s="31">
        <v>246216.87</v>
      </c>
      <c r="L290" s="32">
        <v>221187.35</v>
      </c>
      <c r="M290" s="33"/>
      <c r="N290" s="31">
        <v>245260.16</v>
      </c>
      <c r="O290" s="31">
        <v>210953.52</v>
      </c>
      <c r="P290" s="31">
        <v>2580628.83</v>
      </c>
      <c r="Q290" s="1"/>
    </row>
    <row r="291" spans="1:17" ht="16.5" customHeight="1" x14ac:dyDescent="0.35">
      <c r="A291" s="2" t="s">
        <v>24</v>
      </c>
      <c r="B291" s="31" t="s">
        <v>2</v>
      </c>
      <c r="C291" s="31" t="s">
        <v>2</v>
      </c>
      <c r="D291" s="31" t="s">
        <v>2</v>
      </c>
      <c r="E291" s="32" t="s">
        <v>2</v>
      </c>
      <c r="F291" s="33"/>
      <c r="G291" s="31" t="s">
        <v>2</v>
      </c>
      <c r="H291" s="31" t="s">
        <v>2</v>
      </c>
      <c r="I291" s="31" t="s">
        <v>2</v>
      </c>
      <c r="J291" s="31" t="s">
        <v>2</v>
      </c>
      <c r="K291" s="31" t="s">
        <v>2</v>
      </c>
      <c r="L291" s="32" t="s">
        <v>2</v>
      </c>
      <c r="M291" s="33"/>
      <c r="N291" s="31" t="s">
        <v>2</v>
      </c>
      <c r="O291" s="31" t="s">
        <v>2</v>
      </c>
      <c r="P291" s="31" t="s">
        <v>2</v>
      </c>
      <c r="Q291" s="1"/>
    </row>
    <row r="292" spans="1:17" ht="15.75" customHeight="1" x14ac:dyDescent="0.35">
      <c r="A292" s="2" t="s">
        <v>25</v>
      </c>
      <c r="B292" s="31" t="s">
        <v>2</v>
      </c>
      <c r="C292" s="31" t="s">
        <v>2</v>
      </c>
      <c r="D292" s="31" t="s">
        <v>2</v>
      </c>
      <c r="E292" s="32" t="s">
        <v>2</v>
      </c>
      <c r="F292" s="33"/>
      <c r="G292" s="31" t="s">
        <v>2</v>
      </c>
      <c r="H292" s="31" t="s">
        <v>2</v>
      </c>
      <c r="I292" s="31" t="s">
        <v>2</v>
      </c>
      <c r="J292" s="31" t="s">
        <v>2</v>
      </c>
      <c r="K292" s="31" t="s">
        <v>2</v>
      </c>
      <c r="L292" s="32" t="s">
        <v>2</v>
      </c>
      <c r="M292" s="33"/>
      <c r="N292" s="31" t="s">
        <v>2</v>
      </c>
      <c r="O292" s="31" t="s">
        <v>2</v>
      </c>
      <c r="P292" s="31" t="s">
        <v>2</v>
      </c>
      <c r="Q292" s="1"/>
    </row>
    <row r="293" spans="1:17" ht="14.4" customHeight="1" x14ac:dyDescent="0.35">
      <c r="A293" s="2" t="s">
        <v>42</v>
      </c>
      <c r="B293" s="31">
        <v>323264.24</v>
      </c>
      <c r="C293" s="31">
        <v>339859.02</v>
      </c>
      <c r="D293" s="31">
        <v>310721.21000000002</v>
      </c>
      <c r="E293" s="32">
        <v>317314.21000000002</v>
      </c>
      <c r="F293" s="33"/>
      <c r="G293" s="31">
        <v>307469.81</v>
      </c>
      <c r="H293" s="31">
        <v>287812.19</v>
      </c>
      <c r="I293" s="31">
        <v>291761.26</v>
      </c>
      <c r="J293" s="31">
        <v>307314.51</v>
      </c>
      <c r="K293" s="31">
        <v>369325.29</v>
      </c>
      <c r="L293" s="32">
        <v>331781.02</v>
      </c>
      <c r="M293" s="33"/>
      <c r="N293" s="31">
        <v>367890.25</v>
      </c>
      <c r="O293" s="31">
        <v>316430.28000000003</v>
      </c>
      <c r="P293" s="31">
        <v>3870943.29</v>
      </c>
      <c r="Q293" s="1"/>
    </row>
    <row r="294" spans="1:17" ht="14.4" customHeight="1" x14ac:dyDescent="0.35">
      <c r="A294" s="2" t="s">
        <v>43</v>
      </c>
      <c r="B294" s="31">
        <v>269386.88</v>
      </c>
      <c r="C294" s="31">
        <v>283215.84999999998</v>
      </c>
      <c r="D294" s="31">
        <v>258934.34</v>
      </c>
      <c r="E294" s="32">
        <v>264428.53999999998</v>
      </c>
      <c r="F294" s="33"/>
      <c r="G294" s="31">
        <v>256224.83</v>
      </c>
      <c r="H294" s="31">
        <v>239843.51</v>
      </c>
      <c r="I294" s="31">
        <v>243134.41</v>
      </c>
      <c r="J294" s="31">
        <v>256095.42</v>
      </c>
      <c r="K294" s="31">
        <v>307771.03999999998</v>
      </c>
      <c r="L294" s="32">
        <v>276484.21999999997</v>
      </c>
      <c r="M294" s="33"/>
      <c r="N294" s="31">
        <v>306575.23</v>
      </c>
      <c r="O294" s="31">
        <v>263691.92</v>
      </c>
      <c r="P294" s="31">
        <v>3225786.19</v>
      </c>
      <c r="Q294" s="1"/>
    </row>
    <row r="295" spans="1:17" ht="14.4" customHeight="1" x14ac:dyDescent="0.35">
      <c r="A295" s="2" t="s">
        <v>44</v>
      </c>
      <c r="B295" s="31">
        <v>269386.88</v>
      </c>
      <c r="C295" s="31">
        <v>283215.84999999998</v>
      </c>
      <c r="D295" s="31">
        <v>258934.34</v>
      </c>
      <c r="E295" s="32">
        <v>264428.53999999998</v>
      </c>
      <c r="F295" s="33"/>
      <c r="G295" s="31">
        <v>256224.83</v>
      </c>
      <c r="H295" s="31">
        <v>239843.51</v>
      </c>
      <c r="I295" s="31">
        <v>243134.41</v>
      </c>
      <c r="J295" s="31">
        <v>256095.42</v>
      </c>
      <c r="K295" s="31">
        <v>307771.03999999998</v>
      </c>
      <c r="L295" s="32">
        <v>276484.21999999997</v>
      </c>
      <c r="M295" s="33"/>
      <c r="N295" s="31">
        <v>306575.23</v>
      </c>
      <c r="O295" s="31">
        <v>263691.92</v>
      </c>
      <c r="P295" s="31">
        <v>3225786.19</v>
      </c>
      <c r="Q295" s="1"/>
    </row>
    <row r="296" spans="1:17" ht="15.75" customHeight="1" x14ac:dyDescent="0.35">
      <c r="A296" s="2" t="s">
        <v>26</v>
      </c>
      <c r="B296" s="31">
        <v>257.48</v>
      </c>
      <c r="C296" s="31">
        <v>271.31</v>
      </c>
      <c r="D296" s="31">
        <v>257.49</v>
      </c>
      <c r="E296" s="32">
        <v>254.98</v>
      </c>
      <c r="F296" s="33"/>
      <c r="G296" s="31">
        <v>255.51</v>
      </c>
      <c r="H296" s="31">
        <v>231.78</v>
      </c>
      <c r="I296" s="31">
        <v>234.24</v>
      </c>
      <c r="J296" s="31">
        <v>273.43</v>
      </c>
      <c r="K296" s="31">
        <v>296.89999999999998</v>
      </c>
      <c r="L296" s="32">
        <v>275.52</v>
      </c>
      <c r="M296" s="33"/>
      <c r="N296" s="31">
        <v>300.11</v>
      </c>
      <c r="O296" s="31">
        <v>265.89999999999998</v>
      </c>
      <c r="P296" s="31">
        <v>264.55416666666667</v>
      </c>
    </row>
    <row r="297" spans="1:17" ht="14.65" customHeight="1" x14ac:dyDescent="0.35">
      <c r="A297" s="2" t="s">
        <v>27</v>
      </c>
      <c r="B297" s="12">
        <v>675</v>
      </c>
      <c r="C297" s="12">
        <v>673</v>
      </c>
      <c r="D297" s="12">
        <v>670</v>
      </c>
      <c r="E297" s="27">
        <v>668</v>
      </c>
      <c r="F297" s="28"/>
      <c r="G297" s="12">
        <v>668</v>
      </c>
      <c r="H297" s="12">
        <v>667</v>
      </c>
      <c r="I297" s="12">
        <v>669</v>
      </c>
      <c r="J297" s="12">
        <v>669</v>
      </c>
      <c r="K297" s="12">
        <v>668</v>
      </c>
      <c r="L297" s="27">
        <v>669</v>
      </c>
      <c r="M297" s="28"/>
      <c r="N297" s="12">
        <v>659</v>
      </c>
      <c r="O297" s="12">
        <v>661</v>
      </c>
      <c r="P297" s="13">
        <v>668</v>
      </c>
    </row>
    <row r="298" spans="1:17" ht="14.65" customHeight="1" x14ac:dyDescent="0.35">
      <c r="A298" s="2" t="s">
        <v>28</v>
      </c>
      <c r="B298" s="11">
        <v>7.1393999999999999E-2</v>
      </c>
      <c r="C298" s="11">
        <v>9.3284000000000006E-2</v>
      </c>
      <c r="D298" s="11">
        <v>9.9304000000000003E-2</v>
      </c>
      <c r="E298" s="16">
        <v>0.144292</v>
      </c>
      <c r="F298" s="17"/>
      <c r="G298" s="11">
        <v>4.9195000000000003E-2</v>
      </c>
      <c r="H298" s="11">
        <v>-6.1492999999999999E-2</v>
      </c>
      <c r="I298" s="11">
        <v>-3.5756000000000003E-2</v>
      </c>
      <c r="J298" s="11">
        <v>6.7030999999999993E-2</v>
      </c>
      <c r="K298" s="11">
        <v>5.2727999999999997E-2</v>
      </c>
      <c r="L298" s="16">
        <v>5.0895999999999997E-2</v>
      </c>
      <c r="M298" s="17"/>
      <c r="N298" s="11">
        <v>2.1193E-2</v>
      </c>
      <c r="O298" s="11">
        <v>7.3076000000000002E-2</v>
      </c>
      <c r="P298" s="6">
        <v>5.0594326639339826E-2</v>
      </c>
      <c r="Q298" s="5"/>
    </row>
    <row r="299" spans="1:17" ht="7.25" customHeight="1" x14ac:dyDescent="0.35">
      <c r="A299" s="1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1"/>
    </row>
    <row r="300" spans="1:17" ht="14.4" customHeight="1" x14ac:dyDescent="0.35">
      <c r="A300" s="18" t="s">
        <v>48</v>
      </c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1:17" ht="7.25" customHeight="1" x14ac:dyDescent="0.35">
      <c r="A301" s="1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1"/>
    </row>
    <row r="302" spans="1:17" ht="10.9" customHeight="1" x14ac:dyDescent="0.35">
      <c r="A302" s="2" t="s">
        <v>2</v>
      </c>
      <c r="B302" s="8" t="s">
        <v>3</v>
      </c>
      <c r="C302" s="8" t="s">
        <v>4</v>
      </c>
      <c r="D302" s="8" t="s">
        <v>5</v>
      </c>
      <c r="E302" s="25" t="s">
        <v>6</v>
      </c>
      <c r="F302" s="26"/>
      <c r="G302" s="8" t="s">
        <v>7</v>
      </c>
      <c r="H302" s="8" t="s">
        <v>8</v>
      </c>
      <c r="I302" s="8" t="s">
        <v>9</v>
      </c>
      <c r="J302" s="8" t="s">
        <v>10</v>
      </c>
      <c r="K302" s="8" t="s">
        <v>11</v>
      </c>
      <c r="L302" s="25" t="s">
        <v>12</v>
      </c>
      <c r="M302" s="26"/>
      <c r="N302" s="8" t="s">
        <v>13</v>
      </c>
      <c r="O302" s="8" t="s">
        <v>14</v>
      </c>
      <c r="P302" s="8" t="s">
        <v>15</v>
      </c>
      <c r="Q302" s="1"/>
    </row>
    <row r="303" spans="1:17" ht="15.75" customHeight="1" x14ac:dyDescent="0.35">
      <c r="A303" s="2" t="s">
        <v>16</v>
      </c>
      <c r="B303" s="31">
        <v>43025539.890000001</v>
      </c>
      <c r="C303" s="31">
        <v>42967140.82</v>
      </c>
      <c r="D303" s="31">
        <v>40531459.759999998</v>
      </c>
      <c r="E303" s="32">
        <v>41737946.460000001</v>
      </c>
      <c r="F303" s="33"/>
      <c r="G303" s="31">
        <v>41229765.659999996</v>
      </c>
      <c r="H303" s="31">
        <v>39430447.689999998</v>
      </c>
      <c r="I303" s="31">
        <v>40773977.200000003</v>
      </c>
      <c r="J303" s="31">
        <v>42038131.869999997</v>
      </c>
      <c r="K303" s="31">
        <v>45093192.950000003</v>
      </c>
      <c r="L303" s="32">
        <v>40791746.82</v>
      </c>
      <c r="M303" s="33"/>
      <c r="N303" s="31">
        <v>47048874.289999999</v>
      </c>
      <c r="O303" s="31">
        <v>39445507</v>
      </c>
      <c r="P303" s="31">
        <v>504113730.41000003</v>
      </c>
      <c r="Q303" s="1"/>
    </row>
    <row r="304" spans="1:17" ht="12" customHeight="1" x14ac:dyDescent="0.35">
      <c r="A304" s="2" t="s">
        <v>17</v>
      </c>
      <c r="B304" s="31">
        <v>38396078.579999998</v>
      </c>
      <c r="C304" s="31">
        <v>38510690.460000001</v>
      </c>
      <c r="D304" s="31">
        <v>36124719.219999999</v>
      </c>
      <c r="E304" s="32">
        <v>37256908.409999996</v>
      </c>
      <c r="F304" s="33"/>
      <c r="G304" s="31">
        <v>36798615.75</v>
      </c>
      <c r="H304" s="31">
        <v>35269779.990000002</v>
      </c>
      <c r="I304" s="31">
        <v>36326473.140000001</v>
      </c>
      <c r="J304" s="31">
        <v>37573601.439999998</v>
      </c>
      <c r="K304" s="31">
        <v>40196828.869999997</v>
      </c>
      <c r="L304" s="32">
        <v>36260408.079999998</v>
      </c>
      <c r="M304" s="33"/>
      <c r="N304" s="31">
        <v>42064527.600000001</v>
      </c>
      <c r="O304" s="31">
        <v>35195674.549999997</v>
      </c>
      <c r="P304" s="31">
        <v>449974306.08999997</v>
      </c>
      <c r="Q304" s="1"/>
    </row>
    <row r="305" spans="1:17" ht="15" customHeight="1" x14ac:dyDescent="0.35">
      <c r="A305" s="2" t="s">
        <v>18</v>
      </c>
      <c r="B305" s="31">
        <v>1330211.0900000001</v>
      </c>
      <c r="C305" s="31">
        <v>1256509.6000000001</v>
      </c>
      <c r="D305" s="31">
        <v>1225531.21</v>
      </c>
      <c r="E305" s="32">
        <v>1269866.93</v>
      </c>
      <c r="F305" s="33"/>
      <c r="G305" s="31">
        <v>1189884.31</v>
      </c>
      <c r="H305" s="31">
        <v>1083626.69</v>
      </c>
      <c r="I305" s="31">
        <v>1165146.67</v>
      </c>
      <c r="J305" s="31">
        <v>1136838.94</v>
      </c>
      <c r="K305" s="31">
        <v>1238372.9099999999</v>
      </c>
      <c r="L305" s="32">
        <v>1047365.61</v>
      </c>
      <c r="M305" s="33"/>
      <c r="N305" s="31">
        <v>1257282.54</v>
      </c>
      <c r="O305" s="31">
        <v>1133316.81</v>
      </c>
      <c r="P305" s="31">
        <v>14333953.310000001</v>
      </c>
      <c r="Q305" s="1"/>
    </row>
    <row r="306" spans="1:17" ht="14.65" customHeight="1" x14ac:dyDescent="0.35">
      <c r="A306" s="2" t="s">
        <v>19</v>
      </c>
      <c r="B306" s="31">
        <v>0</v>
      </c>
      <c r="C306" s="31">
        <v>0</v>
      </c>
      <c r="D306" s="31">
        <v>0</v>
      </c>
      <c r="E306" s="32">
        <v>0</v>
      </c>
      <c r="F306" s="33"/>
      <c r="G306" s="31">
        <v>0</v>
      </c>
      <c r="H306" s="31">
        <v>0</v>
      </c>
      <c r="I306" s="31">
        <v>0</v>
      </c>
      <c r="J306" s="31">
        <v>0</v>
      </c>
      <c r="K306" s="31">
        <v>0</v>
      </c>
      <c r="L306" s="32">
        <v>0</v>
      </c>
      <c r="M306" s="33"/>
      <c r="N306" s="31">
        <v>0</v>
      </c>
      <c r="O306" s="31">
        <v>0</v>
      </c>
      <c r="P306" s="31">
        <v>0</v>
      </c>
      <c r="Q306" s="1"/>
    </row>
    <row r="307" spans="1:17" ht="14.65" customHeight="1" x14ac:dyDescent="0.35">
      <c r="A307" s="2" t="s">
        <v>20</v>
      </c>
      <c r="B307" s="31">
        <v>0</v>
      </c>
      <c r="C307" s="31">
        <v>0</v>
      </c>
      <c r="D307" s="31">
        <v>0</v>
      </c>
      <c r="E307" s="32">
        <v>0</v>
      </c>
      <c r="F307" s="33"/>
      <c r="G307" s="31">
        <v>0</v>
      </c>
      <c r="H307" s="31">
        <v>0</v>
      </c>
      <c r="I307" s="31">
        <v>0</v>
      </c>
      <c r="J307" s="31">
        <v>0</v>
      </c>
      <c r="K307" s="31">
        <v>0</v>
      </c>
      <c r="L307" s="32">
        <v>0</v>
      </c>
      <c r="M307" s="33"/>
      <c r="N307" s="31">
        <v>0</v>
      </c>
      <c r="O307" s="31">
        <v>0</v>
      </c>
      <c r="P307" s="31">
        <v>0</v>
      </c>
      <c r="Q307" s="1"/>
    </row>
    <row r="308" spans="1:17" ht="14.25" customHeight="1" x14ac:dyDescent="0.35">
      <c r="A308" s="2" t="s">
        <v>21</v>
      </c>
      <c r="B308" s="31">
        <v>3299250.22</v>
      </c>
      <c r="C308" s="31">
        <v>3199940.76</v>
      </c>
      <c r="D308" s="31">
        <v>3181209.33</v>
      </c>
      <c r="E308" s="32">
        <v>3211171.12</v>
      </c>
      <c r="F308" s="33"/>
      <c r="G308" s="31">
        <v>3241265.6</v>
      </c>
      <c r="H308" s="31">
        <v>3077041.01</v>
      </c>
      <c r="I308" s="31">
        <v>3282357.39</v>
      </c>
      <c r="J308" s="31">
        <v>3327691.49</v>
      </c>
      <c r="K308" s="31">
        <v>3657991.17</v>
      </c>
      <c r="L308" s="32">
        <v>3483973.13</v>
      </c>
      <c r="M308" s="33"/>
      <c r="N308" s="31">
        <v>3727064.15</v>
      </c>
      <c r="O308" s="31">
        <v>3116515.64</v>
      </c>
      <c r="P308" s="31">
        <v>39805471.009999998</v>
      </c>
      <c r="Q308" s="1"/>
    </row>
    <row r="309" spans="1:17" ht="15.75" customHeight="1" x14ac:dyDescent="0.35">
      <c r="A309" s="2" t="s">
        <v>22</v>
      </c>
      <c r="B309" s="31">
        <v>1121745.1000000001</v>
      </c>
      <c r="C309" s="31">
        <v>1087979.8600000001</v>
      </c>
      <c r="D309" s="31">
        <v>1081611.17</v>
      </c>
      <c r="E309" s="32">
        <v>1091798.17</v>
      </c>
      <c r="F309" s="33"/>
      <c r="G309" s="31">
        <v>1102030.32</v>
      </c>
      <c r="H309" s="31">
        <v>1046193.95</v>
      </c>
      <c r="I309" s="31">
        <v>1116001.48</v>
      </c>
      <c r="J309" s="31">
        <v>1131415.1100000001</v>
      </c>
      <c r="K309" s="31">
        <v>1243716.98</v>
      </c>
      <c r="L309" s="32">
        <v>1184550.8700000001</v>
      </c>
      <c r="M309" s="33"/>
      <c r="N309" s="31">
        <v>1267201.8</v>
      </c>
      <c r="O309" s="31">
        <v>1059615.31</v>
      </c>
      <c r="P309" s="31">
        <v>13533860.119999999</v>
      </c>
      <c r="Q309" s="1"/>
    </row>
    <row r="310" spans="1:17" ht="15.75" customHeight="1" x14ac:dyDescent="0.35">
      <c r="A310" s="2" t="s">
        <v>23</v>
      </c>
      <c r="B310" s="31">
        <v>131969.97</v>
      </c>
      <c r="C310" s="31">
        <v>127997.64</v>
      </c>
      <c r="D310" s="31">
        <v>127248.37</v>
      </c>
      <c r="E310" s="32">
        <v>128446.81</v>
      </c>
      <c r="F310" s="33"/>
      <c r="G310" s="31">
        <v>129650.64</v>
      </c>
      <c r="H310" s="31">
        <v>123081.62</v>
      </c>
      <c r="I310" s="31">
        <v>131294.32</v>
      </c>
      <c r="J310" s="31">
        <v>133107.66</v>
      </c>
      <c r="K310" s="31">
        <v>146319.66</v>
      </c>
      <c r="L310" s="32">
        <v>139358.93</v>
      </c>
      <c r="M310" s="33"/>
      <c r="N310" s="31">
        <v>149082.54999999999</v>
      </c>
      <c r="O310" s="31">
        <v>124660.62</v>
      </c>
      <c r="P310" s="31">
        <v>1592218.79</v>
      </c>
      <c r="Q310" s="1"/>
    </row>
    <row r="311" spans="1:17" ht="16.5" customHeight="1" x14ac:dyDescent="0.35">
      <c r="A311" s="2" t="s">
        <v>24</v>
      </c>
      <c r="B311" s="31" t="s">
        <v>2</v>
      </c>
      <c r="C311" s="31" t="s">
        <v>2</v>
      </c>
      <c r="D311" s="31" t="s">
        <v>2</v>
      </c>
      <c r="E311" s="32" t="s">
        <v>2</v>
      </c>
      <c r="F311" s="33"/>
      <c r="G311" s="31" t="s">
        <v>2</v>
      </c>
      <c r="H311" s="31" t="s">
        <v>2</v>
      </c>
      <c r="I311" s="31" t="s">
        <v>2</v>
      </c>
      <c r="J311" s="31" t="s">
        <v>2</v>
      </c>
      <c r="K311" s="31" t="s">
        <v>2</v>
      </c>
      <c r="L311" s="32" t="s">
        <v>2</v>
      </c>
      <c r="M311" s="33"/>
      <c r="N311" s="31" t="s">
        <v>2</v>
      </c>
      <c r="O311" s="31" t="s">
        <v>2</v>
      </c>
      <c r="P311" s="31" t="s">
        <v>2</v>
      </c>
      <c r="Q311" s="1"/>
    </row>
    <row r="312" spans="1:17" ht="15.75" customHeight="1" x14ac:dyDescent="0.35">
      <c r="A312" s="2" t="s">
        <v>25</v>
      </c>
      <c r="B312" s="31" t="s">
        <v>2</v>
      </c>
      <c r="C312" s="31" t="s">
        <v>2</v>
      </c>
      <c r="D312" s="31" t="s">
        <v>2</v>
      </c>
      <c r="E312" s="32" t="s">
        <v>2</v>
      </c>
      <c r="F312" s="33"/>
      <c r="G312" s="31" t="s">
        <v>2</v>
      </c>
      <c r="H312" s="31" t="s">
        <v>2</v>
      </c>
      <c r="I312" s="31" t="s">
        <v>2</v>
      </c>
      <c r="J312" s="31" t="s">
        <v>2</v>
      </c>
      <c r="K312" s="31" t="s">
        <v>2</v>
      </c>
      <c r="L312" s="32" t="s">
        <v>2</v>
      </c>
      <c r="M312" s="33"/>
      <c r="N312" s="31" t="s">
        <v>2</v>
      </c>
      <c r="O312" s="31" t="s">
        <v>2</v>
      </c>
      <c r="P312" s="31" t="s">
        <v>2</v>
      </c>
      <c r="Q312" s="1"/>
    </row>
    <row r="313" spans="1:17" ht="14.4" customHeight="1" x14ac:dyDescent="0.35">
      <c r="A313" s="2" t="s">
        <v>42</v>
      </c>
      <c r="B313" s="31">
        <v>197955.03</v>
      </c>
      <c r="C313" s="31">
        <v>191996.46</v>
      </c>
      <c r="D313" s="31">
        <v>190872.53</v>
      </c>
      <c r="E313" s="32">
        <v>192670.26</v>
      </c>
      <c r="F313" s="33"/>
      <c r="G313" s="31">
        <v>194475.92</v>
      </c>
      <c r="H313" s="31">
        <v>184622.43</v>
      </c>
      <c r="I313" s="31">
        <v>196941.47</v>
      </c>
      <c r="J313" s="31">
        <v>199661.5</v>
      </c>
      <c r="K313" s="31">
        <v>219479.46</v>
      </c>
      <c r="L313" s="32">
        <v>209038.39</v>
      </c>
      <c r="M313" s="33"/>
      <c r="N313" s="31">
        <v>223623.86</v>
      </c>
      <c r="O313" s="31">
        <v>186990.93</v>
      </c>
      <c r="P313" s="31">
        <v>2388328.2400000002</v>
      </c>
      <c r="Q313" s="1"/>
    </row>
    <row r="314" spans="1:17" ht="14.4" customHeight="1" x14ac:dyDescent="0.35">
      <c r="A314" s="2" t="s">
        <v>43</v>
      </c>
      <c r="B314" s="31">
        <v>164962.51</v>
      </c>
      <c r="C314" s="31">
        <v>159997.04</v>
      </c>
      <c r="D314" s="31">
        <v>159060.46</v>
      </c>
      <c r="E314" s="32">
        <v>160558.57</v>
      </c>
      <c r="F314" s="33"/>
      <c r="G314" s="31">
        <v>162063.29</v>
      </c>
      <c r="H314" s="31">
        <v>153852.07</v>
      </c>
      <c r="I314" s="31">
        <v>164117.85999999999</v>
      </c>
      <c r="J314" s="31">
        <v>166384.57999999999</v>
      </c>
      <c r="K314" s="31">
        <v>182899.56</v>
      </c>
      <c r="L314" s="32">
        <v>174198.67</v>
      </c>
      <c r="M314" s="33"/>
      <c r="N314" s="31">
        <v>186353.19</v>
      </c>
      <c r="O314" s="31">
        <v>155825.78</v>
      </c>
      <c r="P314" s="31">
        <v>1990273.58</v>
      </c>
      <c r="Q314" s="1"/>
    </row>
    <row r="315" spans="1:17" ht="14.4" customHeight="1" x14ac:dyDescent="0.35">
      <c r="A315" s="2" t="s">
        <v>44</v>
      </c>
      <c r="B315" s="31">
        <v>164962.51</v>
      </c>
      <c r="C315" s="31">
        <v>159997.04</v>
      </c>
      <c r="D315" s="31">
        <v>159060.46</v>
      </c>
      <c r="E315" s="32">
        <v>160558.57</v>
      </c>
      <c r="F315" s="33"/>
      <c r="G315" s="31">
        <v>162063.29</v>
      </c>
      <c r="H315" s="31">
        <v>153852.07</v>
      </c>
      <c r="I315" s="31">
        <v>164117.85999999999</v>
      </c>
      <c r="J315" s="31">
        <v>166384.57999999999</v>
      </c>
      <c r="K315" s="31">
        <v>182899.56</v>
      </c>
      <c r="L315" s="32">
        <v>174198.67</v>
      </c>
      <c r="M315" s="33"/>
      <c r="N315" s="31">
        <v>186353.19</v>
      </c>
      <c r="O315" s="31">
        <v>155825.78</v>
      </c>
      <c r="P315" s="31">
        <v>1990273.58</v>
      </c>
      <c r="Q315" s="1"/>
    </row>
    <row r="316" spans="1:17" ht="15.75" customHeight="1" x14ac:dyDescent="0.35">
      <c r="A316" s="2" t="s">
        <v>26</v>
      </c>
      <c r="B316" s="31">
        <v>215</v>
      </c>
      <c r="C316" s="31">
        <v>208.53</v>
      </c>
      <c r="D316" s="31">
        <v>214.22</v>
      </c>
      <c r="E316" s="32">
        <v>209.26</v>
      </c>
      <c r="F316" s="33"/>
      <c r="G316" s="31">
        <v>218.27</v>
      </c>
      <c r="H316" s="31">
        <v>200.52</v>
      </c>
      <c r="I316" s="31">
        <v>213.9</v>
      </c>
      <c r="J316" s="31">
        <v>240.09</v>
      </c>
      <c r="K316" s="31">
        <v>238.38</v>
      </c>
      <c r="L316" s="32">
        <v>234.61</v>
      </c>
      <c r="M316" s="33"/>
      <c r="N316" s="31">
        <v>242.88</v>
      </c>
      <c r="O316" s="31">
        <v>209.87</v>
      </c>
      <c r="P316" s="31">
        <v>220.46083333333334</v>
      </c>
    </row>
    <row r="317" spans="1:17" ht="14.65" customHeight="1" x14ac:dyDescent="0.35">
      <c r="A317" s="2" t="s">
        <v>27</v>
      </c>
      <c r="B317" s="12">
        <v>495</v>
      </c>
      <c r="C317" s="12">
        <v>495</v>
      </c>
      <c r="D317" s="12">
        <v>495</v>
      </c>
      <c r="E317" s="27">
        <v>495</v>
      </c>
      <c r="F317" s="28"/>
      <c r="G317" s="12">
        <v>495</v>
      </c>
      <c r="H317" s="12">
        <v>495</v>
      </c>
      <c r="I317" s="12">
        <v>495</v>
      </c>
      <c r="J317" s="12">
        <v>495</v>
      </c>
      <c r="K317" s="12">
        <v>495</v>
      </c>
      <c r="L317" s="27">
        <v>495</v>
      </c>
      <c r="M317" s="28"/>
      <c r="N317" s="12">
        <v>495</v>
      </c>
      <c r="O317" s="12">
        <v>495</v>
      </c>
      <c r="P317" s="13">
        <v>495</v>
      </c>
    </row>
    <row r="318" spans="1:17" ht="14.65" customHeight="1" x14ac:dyDescent="0.35">
      <c r="A318" s="2" t="s">
        <v>28</v>
      </c>
      <c r="B318" s="11">
        <v>0.14238200000000001</v>
      </c>
      <c r="C318" s="11">
        <v>3.4849999999999998E-3</v>
      </c>
      <c r="D318" s="11">
        <v>0.14013800000000001</v>
      </c>
      <c r="E318" s="16">
        <v>7.9966999999999996E-2</v>
      </c>
      <c r="F318" s="17"/>
      <c r="G318" s="11">
        <v>5.2322E-2</v>
      </c>
      <c r="H318" s="11">
        <v>7.7558000000000002E-2</v>
      </c>
      <c r="I318" s="11">
        <v>0.14726</v>
      </c>
      <c r="J318" s="11">
        <v>0.15029699999999999</v>
      </c>
      <c r="K318" s="11">
        <v>4.6537000000000002E-2</v>
      </c>
      <c r="L318" s="16">
        <v>0.12138699999999999</v>
      </c>
      <c r="M318" s="17"/>
      <c r="N318" s="11">
        <v>1.1445E-2</v>
      </c>
      <c r="O318" s="11">
        <v>2.2057E-2</v>
      </c>
      <c r="P318" s="6">
        <v>7.9722196757978869E-2</v>
      </c>
      <c r="Q318" s="1"/>
    </row>
    <row r="319" spans="1:17" ht="7.15" customHeight="1" x14ac:dyDescent="0.35">
      <c r="A319" s="1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1"/>
    </row>
    <row r="320" spans="1:17" ht="14.4" customHeight="1" x14ac:dyDescent="0.35">
      <c r="A320" s="18" t="s">
        <v>49</v>
      </c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1:17" ht="7.25" customHeight="1" x14ac:dyDescent="0.35">
      <c r="A321" s="1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1"/>
    </row>
    <row r="322" spans="1:17" ht="10.9" customHeight="1" x14ac:dyDescent="0.35">
      <c r="A322" s="2" t="s">
        <v>2</v>
      </c>
      <c r="B322" s="8" t="s">
        <v>3</v>
      </c>
      <c r="C322" s="8" t="s">
        <v>4</v>
      </c>
      <c r="D322" s="8" t="s">
        <v>5</v>
      </c>
      <c r="E322" s="25" t="s">
        <v>6</v>
      </c>
      <c r="F322" s="26"/>
      <c r="G322" s="8" t="s">
        <v>7</v>
      </c>
      <c r="H322" s="8" t="s">
        <v>8</v>
      </c>
      <c r="I322" s="8" t="s">
        <v>9</v>
      </c>
      <c r="J322" s="8" t="s">
        <v>10</v>
      </c>
      <c r="K322" s="8" t="s">
        <v>11</v>
      </c>
      <c r="L322" s="25" t="s">
        <v>12</v>
      </c>
      <c r="M322" s="26"/>
      <c r="N322" s="8" t="s">
        <v>13</v>
      </c>
      <c r="O322" s="8" t="s">
        <v>14</v>
      </c>
      <c r="P322" s="8" t="s">
        <v>15</v>
      </c>
      <c r="Q322" s="1"/>
    </row>
    <row r="323" spans="1:17" ht="15.75" customHeight="1" x14ac:dyDescent="0.35">
      <c r="A323" s="2" t="s">
        <v>16</v>
      </c>
      <c r="B323" s="13" t="s">
        <v>2</v>
      </c>
      <c r="C323" s="13" t="s">
        <v>2</v>
      </c>
      <c r="D323" s="13" t="s">
        <v>2</v>
      </c>
      <c r="E323" s="21" t="s">
        <v>2</v>
      </c>
      <c r="F323" s="22"/>
      <c r="G323" s="13" t="s">
        <v>2</v>
      </c>
      <c r="H323" s="13" t="s">
        <v>2</v>
      </c>
      <c r="I323" s="13" t="s">
        <v>2</v>
      </c>
      <c r="J323" s="13" t="s">
        <v>2</v>
      </c>
      <c r="K323" s="13" t="s">
        <v>2</v>
      </c>
      <c r="L323" s="32">
        <v>6514871.2699999996</v>
      </c>
      <c r="M323" s="33"/>
      <c r="N323" s="31">
        <v>31946105.219999999</v>
      </c>
      <c r="O323" s="31">
        <v>22994827.449999999</v>
      </c>
      <c r="P323" s="31">
        <v>61455803.939999998</v>
      </c>
      <c r="Q323" s="1"/>
    </row>
    <row r="324" spans="1:17" ht="12" customHeight="1" x14ac:dyDescent="0.35">
      <c r="A324" s="2" t="s">
        <v>17</v>
      </c>
      <c r="B324" s="13" t="s">
        <v>2</v>
      </c>
      <c r="C324" s="13" t="s">
        <v>2</v>
      </c>
      <c r="D324" s="13" t="s">
        <v>2</v>
      </c>
      <c r="E324" s="21" t="s">
        <v>2</v>
      </c>
      <c r="F324" s="22"/>
      <c r="G324" s="13" t="s">
        <v>2</v>
      </c>
      <c r="H324" s="13" t="s">
        <v>2</v>
      </c>
      <c r="I324" s="13" t="s">
        <v>2</v>
      </c>
      <c r="J324" s="13" t="s">
        <v>2</v>
      </c>
      <c r="K324" s="13" t="s">
        <v>2</v>
      </c>
      <c r="L324" s="32">
        <v>5778125.8499999996</v>
      </c>
      <c r="M324" s="33"/>
      <c r="N324" s="31">
        <v>28635432.57</v>
      </c>
      <c r="O324" s="31">
        <v>20697488.379999999</v>
      </c>
      <c r="P324" s="31">
        <v>55111046.799999997</v>
      </c>
      <c r="Q324" s="1"/>
    </row>
    <row r="325" spans="1:17" ht="15" customHeight="1" x14ac:dyDescent="0.35">
      <c r="A325" s="2" t="s">
        <v>18</v>
      </c>
      <c r="B325" s="13" t="s">
        <v>2</v>
      </c>
      <c r="C325" s="13" t="s">
        <v>2</v>
      </c>
      <c r="D325" s="13" t="s">
        <v>2</v>
      </c>
      <c r="E325" s="21" t="s">
        <v>2</v>
      </c>
      <c r="F325" s="22"/>
      <c r="G325" s="13" t="s">
        <v>2</v>
      </c>
      <c r="H325" s="13" t="s">
        <v>2</v>
      </c>
      <c r="I325" s="13" t="s">
        <v>2</v>
      </c>
      <c r="J325" s="13" t="s">
        <v>2</v>
      </c>
      <c r="K325" s="13" t="s">
        <v>2</v>
      </c>
      <c r="L325" s="32">
        <v>23133</v>
      </c>
      <c r="M325" s="33"/>
      <c r="N325" s="31">
        <v>179405.22</v>
      </c>
      <c r="O325" s="31">
        <v>275812.86</v>
      </c>
      <c r="P325" s="31">
        <v>478351.08</v>
      </c>
      <c r="Q325" s="1"/>
    </row>
    <row r="326" spans="1:17" ht="14.65" customHeight="1" x14ac:dyDescent="0.35">
      <c r="A326" s="2" t="s">
        <v>19</v>
      </c>
      <c r="B326" s="13" t="s">
        <v>2</v>
      </c>
      <c r="C326" s="13" t="s">
        <v>2</v>
      </c>
      <c r="D326" s="13" t="s">
        <v>2</v>
      </c>
      <c r="E326" s="21" t="s">
        <v>2</v>
      </c>
      <c r="F326" s="22"/>
      <c r="G326" s="13" t="s">
        <v>2</v>
      </c>
      <c r="H326" s="13" t="s">
        <v>2</v>
      </c>
      <c r="I326" s="13" t="s">
        <v>2</v>
      </c>
      <c r="J326" s="13" t="s">
        <v>2</v>
      </c>
      <c r="K326" s="13" t="s">
        <v>2</v>
      </c>
      <c r="L326" s="32">
        <v>0</v>
      </c>
      <c r="M326" s="33"/>
      <c r="N326" s="31">
        <v>0</v>
      </c>
      <c r="O326" s="31">
        <v>0</v>
      </c>
      <c r="P326" s="31">
        <v>0</v>
      </c>
      <c r="Q326" s="1"/>
    </row>
    <row r="327" spans="1:17" ht="14.65" customHeight="1" x14ac:dyDescent="0.35">
      <c r="A327" s="2" t="s">
        <v>20</v>
      </c>
      <c r="B327" s="13" t="s">
        <v>2</v>
      </c>
      <c r="C327" s="13" t="s">
        <v>2</v>
      </c>
      <c r="D327" s="13" t="s">
        <v>2</v>
      </c>
      <c r="E327" s="21" t="s">
        <v>2</v>
      </c>
      <c r="F327" s="22"/>
      <c r="G327" s="13" t="s">
        <v>2</v>
      </c>
      <c r="H327" s="13" t="s">
        <v>2</v>
      </c>
      <c r="I327" s="13" t="s">
        <v>2</v>
      </c>
      <c r="J327" s="13" t="s">
        <v>2</v>
      </c>
      <c r="K327" s="13" t="s">
        <v>2</v>
      </c>
      <c r="L327" s="32">
        <v>0</v>
      </c>
      <c r="M327" s="33"/>
      <c r="N327" s="31">
        <v>0</v>
      </c>
      <c r="O327" s="31">
        <v>0</v>
      </c>
      <c r="P327" s="31">
        <v>0</v>
      </c>
      <c r="Q327" s="1"/>
    </row>
    <row r="328" spans="1:17" ht="14.25" customHeight="1" x14ac:dyDescent="0.35">
      <c r="A328" s="2" t="s">
        <v>21</v>
      </c>
      <c r="B328" s="13" t="s">
        <v>2</v>
      </c>
      <c r="C328" s="13" t="s">
        <v>2</v>
      </c>
      <c r="D328" s="13" t="s">
        <v>2</v>
      </c>
      <c r="E328" s="21" t="s">
        <v>2</v>
      </c>
      <c r="F328" s="22"/>
      <c r="G328" s="13" t="s">
        <v>2</v>
      </c>
      <c r="H328" s="13" t="s">
        <v>2</v>
      </c>
      <c r="I328" s="13" t="s">
        <v>2</v>
      </c>
      <c r="J328" s="13" t="s">
        <v>2</v>
      </c>
      <c r="K328" s="13" t="s">
        <v>2</v>
      </c>
      <c r="L328" s="32">
        <v>713612.42</v>
      </c>
      <c r="M328" s="33"/>
      <c r="N328" s="31">
        <v>3131267.43</v>
      </c>
      <c r="O328" s="31">
        <v>2021526.21</v>
      </c>
      <c r="P328" s="31">
        <v>5866406.0599999996</v>
      </c>
      <c r="Q328" s="1"/>
    </row>
    <row r="329" spans="1:17" ht="15.75" customHeight="1" x14ac:dyDescent="0.35">
      <c r="A329" s="2" t="s">
        <v>22</v>
      </c>
      <c r="B329" s="13" t="s">
        <v>2</v>
      </c>
      <c r="C329" s="13" t="s">
        <v>2</v>
      </c>
      <c r="D329" s="13" t="s">
        <v>2</v>
      </c>
      <c r="E329" s="21" t="s">
        <v>2</v>
      </c>
      <c r="F329" s="22"/>
      <c r="G329" s="13" t="s">
        <v>2</v>
      </c>
      <c r="H329" s="13" t="s">
        <v>2</v>
      </c>
      <c r="I329" s="13" t="s">
        <v>2</v>
      </c>
      <c r="J329" s="13" t="s">
        <v>2</v>
      </c>
      <c r="K329" s="13" t="s">
        <v>2</v>
      </c>
      <c r="L329" s="32">
        <v>242628.22</v>
      </c>
      <c r="M329" s="33"/>
      <c r="N329" s="31">
        <v>1064630.93</v>
      </c>
      <c r="O329" s="31">
        <v>687318.92</v>
      </c>
      <c r="P329" s="31">
        <v>1994578.07</v>
      </c>
      <c r="Q329" s="1"/>
    </row>
    <row r="330" spans="1:17" ht="15.75" customHeight="1" x14ac:dyDescent="0.35">
      <c r="A330" s="2" t="s">
        <v>23</v>
      </c>
      <c r="B330" s="13" t="s">
        <v>2</v>
      </c>
      <c r="C330" s="13" t="s">
        <v>2</v>
      </c>
      <c r="D330" s="13" t="s">
        <v>2</v>
      </c>
      <c r="E330" s="21" t="s">
        <v>2</v>
      </c>
      <c r="F330" s="22"/>
      <c r="G330" s="13" t="s">
        <v>2</v>
      </c>
      <c r="H330" s="13" t="s">
        <v>2</v>
      </c>
      <c r="I330" s="13" t="s">
        <v>2</v>
      </c>
      <c r="J330" s="13" t="s">
        <v>2</v>
      </c>
      <c r="K330" s="13" t="s">
        <v>2</v>
      </c>
      <c r="L330" s="32">
        <v>28544.49</v>
      </c>
      <c r="M330" s="33"/>
      <c r="N330" s="31">
        <v>125250.73</v>
      </c>
      <c r="O330" s="31">
        <v>80861.08</v>
      </c>
      <c r="P330" s="31">
        <v>234656.3</v>
      </c>
      <c r="Q330" s="1"/>
    </row>
    <row r="331" spans="1:17" ht="16.5" customHeight="1" x14ac:dyDescent="0.35">
      <c r="A331" s="2" t="s">
        <v>24</v>
      </c>
      <c r="B331" s="13" t="s">
        <v>2</v>
      </c>
      <c r="C331" s="13" t="s">
        <v>2</v>
      </c>
      <c r="D331" s="13" t="s">
        <v>2</v>
      </c>
      <c r="E331" s="21" t="s">
        <v>2</v>
      </c>
      <c r="F331" s="22"/>
      <c r="G331" s="13" t="s">
        <v>2</v>
      </c>
      <c r="H331" s="13" t="s">
        <v>2</v>
      </c>
      <c r="I331" s="13" t="s">
        <v>2</v>
      </c>
      <c r="J331" s="13" t="s">
        <v>2</v>
      </c>
      <c r="K331" s="13" t="s">
        <v>2</v>
      </c>
      <c r="L331" s="32" t="s">
        <v>2</v>
      </c>
      <c r="M331" s="33"/>
      <c r="N331" s="31" t="s">
        <v>2</v>
      </c>
      <c r="O331" s="31" t="s">
        <v>2</v>
      </c>
      <c r="P331" s="31" t="s">
        <v>2</v>
      </c>
      <c r="Q331" s="1"/>
    </row>
    <row r="332" spans="1:17" ht="15.75" customHeight="1" x14ac:dyDescent="0.35">
      <c r="A332" s="2" t="s">
        <v>25</v>
      </c>
      <c r="B332" s="13" t="s">
        <v>2</v>
      </c>
      <c r="C332" s="13" t="s">
        <v>2</v>
      </c>
      <c r="D332" s="13" t="s">
        <v>2</v>
      </c>
      <c r="E332" s="21" t="s">
        <v>2</v>
      </c>
      <c r="F332" s="22"/>
      <c r="G332" s="13" t="s">
        <v>2</v>
      </c>
      <c r="H332" s="13" t="s">
        <v>2</v>
      </c>
      <c r="I332" s="13" t="s">
        <v>2</v>
      </c>
      <c r="J332" s="13" t="s">
        <v>2</v>
      </c>
      <c r="K332" s="13" t="s">
        <v>2</v>
      </c>
      <c r="L332" s="32" t="s">
        <v>2</v>
      </c>
      <c r="M332" s="33"/>
      <c r="N332" s="31" t="s">
        <v>2</v>
      </c>
      <c r="O332" s="31" t="s">
        <v>2</v>
      </c>
      <c r="P332" s="31" t="s">
        <v>2</v>
      </c>
      <c r="Q332" s="1"/>
    </row>
    <row r="333" spans="1:17" ht="14.4" customHeight="1" x14ac:dyDescent="0.35">
      <c r="A333" s="2" t="s">
        <v>42</v>
      </c>
      <c r="B333" s="13" t="s">
        <v>2</v>
      </c>
      <c r="C333" s="13" t="s">
        <v>2</v>
      </c>
      <c r="D333" s="13" t="s">
        <v>2</v>
      </c>
      <c r="E333" s="21" t="s">
        <v>2</v>
      </c>
      <c r="F333" s="22"/>
      <c r="G333" s="13" t="s">
        <v>2</v>
      </c>
      <c r="H333" s="13" t="s">
        <v>2</v>
      </c>
      <c r="I333" s="13" t="s">
        <v>2</v>
      </c>
      <c r="J333" s="13" t="s">
        <v>2</v>
      </c>
      <c r="K333" s="13" t="s">
        <v>2</v>
      </c>
      <c r="L333" s="32">
        <v>42816.75</v>
      </c>
      <c r="M333" s="33"/>
      <c r="N333" s="31">
        <v>187876.06</v>
      </c>
      <c r="O333" s="31">
        <v>121291.58</v>
      </c>
      <c r="P333" s="31">
        <v>351984.39</v>
      </c>
      <c r="Q333" s="1"/>
    </row>
    <row r="334" spans="1:17" ht="14.4" customHeight="1" x14ac:dyDescent="0.35">
      <c r="A334" s="2" t="s">
        <v>43</v>
      </c>
      <c r="B334" s="13" t="s">
        <v>2</v>
      </c>
      <c r="C334" s="13" t="s">
        <v>2</v>
      </c>
      <c r="D334" s="13" t="s">
        <v>2</v>
      </c>
      <c r="E334" s="21" t="s">
        <v>2</v>
      </c>
      <c r="F334" s="22"/>
      <c r="G334" s="13" t="s">
        <v>2</v>
      </c>
      <c r="H334" s="13" t="s">
        <v>2</v>
      </c>
      <c r="I334" s="13" t="s">
        <v>2</v>
      </c>
      <c r="J334" s="13" t="s">
        <v>2</v>
      </c>
      <c r="K334" s="13" t="s">
        <v>2</v>
      </c>
      <c r="L334" s="32">
        <v>35680.620000000003</v>
      </c>
      <c r="M334" s="33"/>
      <c r="N334" s="31">
        <v>156563.35</v>
      </c>
      <c r="O334" s="31">
        <v>101076.32</v>
      </c>
      <c r="P334" s="31">
        <v>293320.28999999998</v>
      </c>
      <c r="Q334" s="1"/>
    </row>
    <row r="335" spans="1:17" ht="14.4" customHeight="1" x14ac:dyDescent="0.35">
      <c r="A335" s="2" t="s">
        <v>44</v>
      </c>
      <c r="B335" s="13" t="s">
        <v>2</v>
      </c>
      <c r="C335" s="13" t="s">
        <v>2</v>
      </c>
      <c r="D335" s="13" t="s">
        <v>2</v>
      </c>
      <c r="E335" s="21" t="s">
        <v>2</v>
      </c>
      <c r="F335" s="22"/>
      <c r="G335" s="13" t="s">
        <v>2</v>
      </c>
      <c r="H335" s="13" t="s">
        <v>2</v>
      </c>
      <c r="I335" s="13" t="s">
        <v>2</v>
      </c>
      <c r="J335" s="13" t="s">
        <v>2</v>
      </c>
      <c r="K335" s="13" t="s">
        <v>2</v>
      </c>
      <c r="L335" s="32">
        <v>35680.620000000003</v>
      </c>
      <c r="M335" s="33"/>
      <c r="N335" s="31">
        <v>156563.35</v>
      </c>
      <c r="O335" s="31">
        <v>101076.32</v>
      </c>
      <c r="P335" s="31">
        <v>293320.28999999998</v>
      </c>
      <c r="Q335" s="1"/>
    </row>
    <row r="336" spans="1:17" ht="15.75" customHeight="1" x14ac:dyDescent="0.35">
      <c r="A336" s="2" t="s">
        <v>26</v>
      </c>
      <c r="B336" s="13" t="s">
        <v>2</v>
      </c>
      <c r="C336" s="13" t="s">
        <v>2</v>
      </c>
      <c r="D336" s="13" t="s">
        <v>2</v>
      </c>
      <c r="E336" s="21" t="s">
        <v>2</v>
      </c>
      <c r="F336" s="22"/>
      <c r="G336" s="13" t="s">
        <v>2</v>
      </c>
      <c r="H336" s="13" t="s">
        <v>2</v>
      </c>
      <c r="I336" s="13" t="s">
        <v>2</v>
      </c>
      <c r="J336" s="13" t="s">
        <v>2</v>
      </c>
      <c r="K336" s="13" t="s">
        <v>2</v>
      </c>
      <c r="L336" s="32">
        <v>178.85</v>
      </c>
      <c r="M336" s="33"/>
      <c r="N336" s="31">
        <v>172.37</v>
      </c>
      <c r="O336" s="31">
        <v>112.31</v>
      </c>
      <c r="P336" s="31">
        <f>AVERAGE(L336:O336)</f>
        <v>154.51000000000002</v>
      </c>
      <c r="Q336" s="1"/>
    </row>
    <row r="337" spans="1:17" ht="14.65" customHeight="1" x14ac:dyDescent="0.35">
      <c r="A337" s="2" t="s">
        <v>27</v>
      </c>
      <c r="B337" s="13" t="s">
        <v>2</v>
      </c>
      <c r="C337" s="13" t="s">
        <v>2</v>
      </c>
      <c r="D337" s="13" t="s">
        <v>2</v>
      </c>
      <c r="E337" s="21" t="s">
        <v>2</v>
      </c>
      <c r="F337" s="22"/>
      <c r="G337" s="13" t="s">
        <v>2</v>
      </c>
      <c r="H337" s="13" t="s">
        <v>2</v>
      </c>
      <c r="I337" s="13" t="s">
        <v>2</v>
      </c>
      <c r="J337" s="13" t="s">
        <v>2</v>
      </c>
      <c r="K337" s="13" t="s">
        <v>2</v>
      </c>
      <c r="L337" s="23">
        <v>570</v>
      </c>
      <c r="M337" s="24"/>
      <c r="N337" s="14">
        <v>587</v>
      </c>
      <c r="O337" s="14">
        <v>600</v>
      </c>
      <c r="P337" s="12">
        <f>AVERAGE(L337:O337)</f>
        <v>585.66666666666663</v>
      </c>
      <c r="Q337" s="3"/>
    </row>
    <row r="338" spans="1:17" ht="14.65" customHeight="1" x14ac:dyDescent="0.35">
      <c r="A338" s="2" t="s">
        <v>28</v>
      </c>
      <c r="B338" s="13" t="s">
        <v>2</v>
      </c>
      <c r="C338" s="13" t="s">
        <v>2</v>
      </c>
      <c r="D338" s="13" t="s">
        <v>2</v>
      </c>
      <c r="E338" s="21" t="s">
        <v>2</v>
      </c>
      <c r="F338" s="22"/>
      <c r="G338" s="13" t="s">
        <v>2</v>
      </c>
      <c r="H338" s="13" t="s">
        <v>2</v>
      </c>
      <c r="I338" s="13" t="s">
        <v>2</v>
      </c>
      <c r="J338" s="13" t="s">
        <v>2</v>
      </c>
      <c r="K338" s="13" t="s">
        <v>2</v>
      </c>
      <c r="L338" s="21" t="s">
        <v>2</v>
      </c>
      <c r="M338" s="22"/>
      <c r="N338" s="13" t="s">
        <v>2</v>
      </c>
      <c r="O338" s="13" t="s">
        <v>2</v>
      </c>
      <c r="P338" s="13" t="s">
        <v>2</v>
      </c>
      <c r="Q338" s="1"/>
    </row>
    <row r="339" spans="1:17" ht="7.15" customHeight="1" x14ac:dyDescent="0.35">
      <c r="A339" s="1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1"/>
    </row>
    <row r="340" spans="1:17" ht="14.4" customHeight="1" x14ac:dyDescent="0.35">
      <c r="A340" s="18" t="s">
        <v>50</v>
      </c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1:17" ht="21.75" customHeight="1" x14ac:dyDescent="0.35">
      <c r="A341" s="2" t="s">
        <v>16</v>
      </c>
      <c r="B341" s="31">
        <v>2678329505.77</v>
      </c>
      <c r="C341" s="31">
        <v>2772736370.3299999</v>
      </c>
      <c r="D341" s="31">
        <v>2478645438.1399999</v>
      </c>
      <c r="E341" s="32">
        <v>2596827056.75</v>
      </c>
      <c r="F341" s="33"/>
      <c r="G341" s="31">
        <v>2554288250.46</v>
      </c>
      <c r="H341" s="31">
        <v>2438755945.3200002</v>
      </c>
      <c r="I341" s="31">
        <v>2429612326.27</v>
      </c>
      <c r="J341" s="31">
        <v>2407491640.3899999</v>
      </c>
      <c r="K341" s="31">
        <v>2730761730</v>
      </c>
      <c r="L341" s="32">
        <v>2630452196.0700002</v>
      </c>
      <c r="M341" s="33"/>
      <c r="N341" s="31">
        <v>2921742849.3299999</v>
      </c>
      <c r="O341" s="31">
        <v>2543537884.3600001</v>
      </c>
      <c r="P341" s="31">
        <v>31183181193.189999</v>
      </c>
      <c r="Q341" s="1"/>
    </row>
    <row r="342" spans="1:17" ht="21.75" customHeight="1" x14ac:dyDescent="0.35">
      <c r="A342" s="2" t="s">
        <v>17</v>
      </c>
      <c r="B342" s="31">
        <v>2413541598.48</v>
      </c>
      <c r="C342" s="31">
        <v>2500181340.3699999</v>
      </c>
      <c r="D342" s="31">
        <v>2235252281.9200001</v>
      </c>
      <c r="E342" s="32">
        <v>2342002411.4899998</v>
      </c>
      <c r="F342" s="33"/>
      <c r="G342" s="31">
        <v>2302065210.21</v>
      </c>
      <c r="H342" s="31">
        <v>2201460656.4099998</v>
      </c>
      <c r="I342" s="31">
        <v>2190674971.5</v>
      </c>
      <c r="J342" s="31">
        <v>2167744660.3899999</v>
      </c>
      <c r="K342" s="31">
        <v>2461509834.6999998</v>
      </c>
      <c r="L342" s="32">
        <v>2372637362.2800002</v>
      </c>
      <c r="M342" s="33"/>
      <c r="N342" s="31">
        <v>2632833986.1599998</v>
      </c>
      <c r="O342" s="31">
        <v>2294011067.6799998</v>
      </c>
      <c r="P342" s="31">
        <v>28113915381.59</v>
      </c>
      <c r="Q342" s="1"/>
    </row>
    <row r="343" spans="1:17" ht="20" customHeight="1" x14ac:dyDescent="0.35">
      <c r="A343" s="2" t="s">
        <v>18</v>
      </c>
      <c r="B343" s="31">
        <v>56243790.329999998</v>
      </c>
      <c r="C343" s="31">
        <v>55918731.159999996</v>
      </c>
      <c r="D343" s="31">
        <v>51902670.359999999</v>
      </c>
      <c r="E343" s="32">
        <v>51322536.039999999</v>
      </c>
      <c r="F343" s="33"/>
      <c r="G343" s="31">
        <v>50975953.560000002</v>
      </c>
      <c r="H343" s="31">
        <v>50460462.189999998</v>
      </c>
      <c r="I343" s="31">
        <v>49838463.920000002</v>
      </c>
      <c r="J343" s="31">
        <v>47661423.609999999</v>
      </c>
      <c r="K343" s="31">
        <v>53052604.109999999</v>
      </c>
      <c r="L343" s="32">
        <v>51142017.270000003</v>
      </c>
      <c r="M343" s="33"/>
      <c r="N343" s="31">
        <v>56845768.25</v>
      </c>
      <c r="O343" s="31">
        <v>52905452.039999999</v>
      </c>
      <c r="P343" s="31">
        <v>628269872.84000003</v>
      </c>
      <c r="Q343" s="1"/>
    </row>
    <row r="344" spans="1:17" ht="18.649999999999999" customHeight="1" x14ac:dyDescent="0.35">
      <c r="A344" s="2" t="s">
        <v>19</v>
      </c>
      <c r="B344" s="31">
        <v>61759.7</v>
      </c>
      <c r="C344" s="31">
        <v>83628.69</v>
      </c>
      <c r="D344" s="31">
        <v>56281.15</v>
      </c>
      <c r="E344" s="32">
        <v>79949.31</v>
      </c>
      <c r="F344" s="33"/>
      <c r="G344" s="31">
        <v>40042.129999999997</v>
      </c>
      <c r="H344" s="31">
        <v>92813.17</v>
      </c>
      <c r="I344" s="31">
        <v>61655.48</v>
      </c>
      <c r="J344" s="31">
        <v>42605.45</v>
      </c>
      <c r="K344" s="31">
        <v>81228.59</v>
      </c>
      <c r="L344" s="32">
        <v>54706.64</v>
      </c>
      <c r="M344" s="33"/>
      <c r="N344" s="31">
        <v>62863.57</v>
      </c>
      <c r="O344" s="31">
        <v>57296.53</v>
      </c>
      <c r="P344" s="31">
        <v>774830.41</v>
      </c>
      <c r="Q344" s="1"/>
    </row>
    <row r="345" spans="1:17" ht="17.899999999999999" customHeight="1" x14ac:dyDescent="0.35">
      <c r="A345" s="2" t="s">
        <v>20</v>
      </c>
      <c r="B345" s="31">
        <v>0</v>
      </c>
      <c r="C345" s="31">
        <v>0</v>
      </c>
      <c r="D345" s="31">
        <v>-2499595.42</v>
      </c>
      <c r="E345" s="32">
        <v>0</v>
      </c>
      <c r="F345" s="33"/>
      <c r="G345" s="31">
        <v>0</v>
      </c>
      <c r="H345" s="31">
        <v>0</v>
      </c>
      <c r="I345" s="31">
        <v>0</v>
      </c>
      <c r="J345" s="31">
        <v>0</v>
      </c>
      <c r="K345" s="31">
        <v>0</v>
      </c>
      <c r="L345" s="32">
        <v>0</v>
      </c>
      <c r="M345" s="33"/>
      <c r="N345" s="31">
        <v>0</v>
      </c>
      <c r="O345" s="31">
        <v>0</v>
      </c>
      <c r="P345" s="31">
        <v>-2499595.42</v>
      </c>
      <c r="Q345" s="1"/>
    </row>
    <row r="346" spans="1:17" ht="15.75" customHeight="1" x14ac:dyDescent="0.35">
      <c r="A346" s="2" t="s">
        <v>21</v>
      </c>
      <c r="B346" s="31">
        <v>208544116.96000001</v>
      </c>
      <c r="C346" s="31">
        <v>216636298.80000001</v>
      </c>
      <c r="D346" s="31">
        <v>191490485.86000001</v>
      </c>
      <c r="E346" s="32">
        <v>203502109.22</v>
      </c>
      <c r="F346" s="33"/>
      <c r="G346" s="31">
        <v>201247086.69</v>
      </c>
      <c r="H346" s="31">
        <v>186834826.72</v>
      </c>
      <c r="I346" s="31">
        <v>189098890.84999999</v>
      </c>
      <c r="J346" s="31">
        <v>192085556.38999999</v>
      </c>
      <c r="K346" s="31">
        <v>216199291.19</v>
      </c>
      <c r="L346" s="32">
        <v>206672816.52000001</v>
      </c>
      <c r="M346" s="33"/>
      <c r="N346" s="31">
        <v>232063094.91999999</v>
      </c>
      <c r="O346" s="31">
        <v>196621364.63999999</v>
      </c>
      <c r="P346" s="31">
        <v>2440995938.7600002</v>
      </c>
      <c r="Q346" s="1"/>
    </row>
    <row r="347" spans="1:17" ht="14.9" customHeight="1" x14ac:dyDescent="0.35">
      <c r="A347" s="2" t="s">
        <v>22</v>
      </c>
      <c r="B347" s="31">
        <v>70904999.790000007</v>
      </c>
      <c r="C347" s="31">
        <v>73656341.670000002</v>
      </c>
      <c r="D347" s="31">
        <v>65106765.310000002</v>
      </c>
      <c r="E347" s="32">
        <v>69190717.079999998</v>
      </c>
      <c r="F347" s="33"/>
      <c r="G347" s="31">
        <v>68424009.579999998</v>
      </c>
      <c r="H347" s="31">
        <v>63523841.079999998</v>
      </c>
      <c r="I347" s="31">
        <v>64293622.880000003</v>
      </c>
      <c r="J347" s="31">
        <v>65309089.25</v>
      </c>
      <c r="K347" s="31">
        <v>73507759.049999997</v>
      </c>
      <c r="L347" s="32">
        <v>70268757.650000006</v>
      </c>
      <c r="M347" s="33"/>
      <c r="N347" s="31">
        <v>78901452.299999997</v>
      </c>
      <c r="O347" s="31">
        <v>66851264.009999998</v>
      </c>
      <c r="P347" s="31">
        <v>829938619.64999998</v>
      </c>
      <c r="Q347" s="1"/>
    </row>
    <row r="348" spans="1:17" ht="14.65" customHeight="1" x14ac:dyDescent="0.35">
      <c r="A348" s="2" t="s">
        <v>51</v>
      </c>
      <c r="B348" s="31">
        <v>4399417.6500000004</v>
      </c>
      <c r="C348" s="31">
        <v>4564414.84</v>
      </c>
      <c r="D348" s="31">
        <v>4041052.25</v>
      </c>
      <c r="E348" s="32">
        <v>4276706.93</v>
      </c>
      <c r="F348" s="33"/>
      <c r="G348" s="31">
        <v>4234834.96</v>
      </c>
      <c r="H348" s="31">
        <v>3953892.98</v>
      </c>
      <c r="I348" s="31">
        <v>3991451.47</v>
      </c>
      <c r="J348" s="31">
        <v>4042469.67</v>
      </c>
      <c r="K348" s="31">
        <v>4566941.46</v>
      </c>
      <c r="L348" s="32">
        <v>4388973.03</v>
      </c>
      <c r="M348" s="33"/>
      <c r="N348" s="31">
        <v>4970782</v>
      </c>
      <c r="O348" s="31">
        <v>4213576.53</v>
      </c>
      <c r="P348" s="31">
        <v>51644513.770000003</v>
      </c>
      <c r="Q348" s="1"/>
    </row>
    <row r="349" spans="1:17" ht="14.65" customHeight="1" x14ac:dyDescent="0.35">
      <c r="A349" s="2" t="s">
        <v>24</v>
      </c>
      <c r="B349" s="31">
        <v>10142045.689999999</v>
      </c>
      <c r="C349" s="31">
        <v>10544451.029999999</v>
      </c>
      <c r="D349" s="31">
        <v>9280959.0299999993</v>
      </c>
      <c r="E349" s="32">
        <v>9870534.9700000007</v>
      </c>
      <c r="F349" s="33"/>
      <c r="G349" s="31">
        <v>9794867.3200000003</v>
      </c>
      <c r="H349" s="31">
        <v>9027416.2699999996</v>
      </c>
      <c r="I349" s="31">
        <v>9118757.3699999992</v>
      </c>
      <c r="J349" s="31">
        <v>9290059.6899999995</v>
      </c>
      <c r="K349" s="31">
        <v>10468286.970000001</v>
      </c>
      <c r="L349" s="32">
        <v>9955594.1099999994</v>
      </c>
      <c r="M349" s="33"/>
      <c r="N349" s="31">
        <v>11094031.51</v>
      </c>
      <c r="O349" s="31">
        <v>9445382.3300000001</v>
      </c>
      <c r="P349" s="31">
        <v>118032386.29000001</v>
      </c>
      <c r="Q349" s="1"/>
    </row>
    <row r="350" spans="1:17" ht="14.65" customHeight="1" x14ac:dyDescent="0.35">
      <c r="A350" s="2" t="s">
        <v>25</v>
      </c>
      <c r="B350" s="31">
        <v>16005799.939999999</v>
      </c>
      <c r="C350" s="31">
        <v>16756227.699999999</v>
      </c>
      <c r="D350" s="31">
        <v>14574110.09</v>
      </c>
      <c r="E350" s="32">
        <v>15658261.27</v>
      </c>
      <c r="F350" s="33"/>
      <c r="G350" s="31">
        <v>15251284.390000001</v>
      </c>
      <c r="H350" s="31">
        <v>14066145.039999999</v>
      </c>
      <c r="I350" s="31">
        <v>14438762.529999999</v>
      </c>
      <c r="J350" s="31">
        <v>14692011.449999999</v>
      </c>
      <c r="K350" s="31">
        <v>16500536.289999999</v>
      </c>
      <c r="L350" s="32">
        <v>16401856.59</v>
      </c>
      <c r="M350" s="33"/>
      <c r="N350" s="31">
        <v>17641538.989999998</v>
      </c>
      <c r="O350" s="31">
        <v>15071934.9</v>
      </c>
      <c r="P350" s="31">
        <v>187058469.18000001</v>
      </c>
      <c r="Q350" s="1"/>
    </row>
    <row r="351" spans="1:17" ht="14.4" customHeight="1" x14ac:dyDescent="0.35">
      <c r="A351" s="2" t="s">
        <v>42</v>
      </c>
      <c r="B351" s="31">
        <v>1448597.09</v>
      </c>
      <c r="C351" s="31">
        <v>1495140.45</v>
      </c>
      <c r="D351" s="31">
        <v>1364746.62</v>
      </c>
      <c r="E351" s="32">
        <v>1442270.2</v>
      </c>
      <c r="F351" s="33"/>
      <c r="G351" s="31">
        <v>1389515.54</v>
      </c>
      <c r="H351" s="31">
        <v>1361999.04</v>
      </c>
      <c r="I351" s="31">
        <v>1398198.28</v>
      </c>
      <c r="J351" s="31">
        <v>1390522.84</v>
      </c>
      <c r="K351" s="31">
        <v>1552008.09</v>
      </c>
      <c r="L351" s="32">
        <v>1539720.88</v>
      </c>
      <c r="M351" s="33"/>
      <c r="N351" s="31">
        <v>1821205.91</v>
      </c>
      <c r="O351" s="31">
        <v>1493228.38</v>
      </c>
      <c r="P351" s="31">
        <v>17697153.32</v>
      </c>
      <c r="Q351" s="1"/>
    </row>
    <row r="352" spans="1:17" ht="14.4" customHeight="1" x14ac:dyDescent="0.35">
      <c r="A352" s="2" t="s">
        <v>43</v>
      </c>
      <c r="B352" s="31">
        <v>1207164.26</v>
      </c>
      <c r="C352" s="31">
        <v>1245950.3899999999</v>
      </c>
      <c r="D352" s="31">
        <v>1137288.8400000001</v>
      </c>
      <c r="E352" s="32">
        <v>1201891.8700000001</v>
      </c>
      <c r="F352" s="33"/>
      <c r="G352" s="31">
        <v>1157929.6200000001</v>
      </c>
      <c r="H352" s="31">
        <v>1134999.26</v>
      </c>
      <c r="I352" s="31">
        <v>1165165.1599999999</v>
      </c>
      <c r="J352" s="31">
        <v>1158769.02</v>
      </c>
      <c r="K352" s="31">
        <v>1293340.02</v>
      </c>
      <c r="L352" s="32">
        <v>1283100.78</v>
      </c>
      <c r="M352" s="33"/>
      <c r="N352" s="31">
        <v>1517671.53</v>
      </c>
      <c r="O352" s="31">
        <v>1244357.04</v>
      </c>
      <c r="P352" s="31">
        <v>14747627.789999999</v>
      </c>
      <c r="Q352" s="1"/>
    </row>
    <row r="353" spans="1:17" ht="14.4" customHeight="1" x14ac:dyDescent="0.35">
      <c r="A353" s="2" t="s">
        <v>44</v>
      </c>
      <c r="B353" s="31">
        <v>1207164.26</v>
      </c>
      <c r="C353" s="31">
        <v>1245950.3899999999</v>
      </c>
      <c r="D353" s="31">
        <v>1137288.8400000001</v>
      </c>
      <c r="E353" s="32">
        <v>1201891.8700000001</v>
      </c>
      <c r="F353" s="33"/>
      <c r="G353" s="31">
        <v>1157929.6200000001</v>
      </c>
      <c r="H353" s="31">
        <v>1134999.26</v>
      </c>
      <c r="I353" s="31">
        <v>1165165.1599999999</v>
      </c>
      <c r="J353" s="31">
        <v>1158769.02</v>
      </c>
      <c r="K353" s="31">
        <v>1293340.02</v>
      </c>
      <c r="L353" s="32">
        <v>1283100.78</v>
      </c>
      <c r="M353" s="33"/>
      <c r="N353" s="31">
        <v>1517671.53</v>
      </c>
      <c r="O353" s="31">
        <v>1244357.04</v>
      </c>
      <c r="P353" s="31">
        <v>14747627.789999999</v>
      </c>
      <c r="Q353" s="1"/>
    </row>
    <row r="354" spans="1:17" ht="18.649999999999999" customHeight="1" x14ac:dyDescent="0.35">
      <c r="A354" s="2" t="s">
        <v>26</v>
      </c>
      <c r="B354" s="31">
        <v>269.77999999999997</v>
      </c>
      <c r="C354" s="31">
        <v>278.49</v>
      </c>
      <c r="D354" s="31">
        <v>256.32</v>
      </c>
      <c r="E354" s="32">
        <v>263.23</v>
      </c>
      <c r="F354" s="33"/>
      <c r="G354" s="31">
        <v>268.04000000000002</v>
      </c>
      <c r="H354" s="31">
        <v>243.69</v>
      </c>
      <c r="I354" s="31">
        <v>245.91</v>
      </c>
      <c r="J354" s="31">
        <v>274.93</v>
      </c>
      <c r="K354" s="31">
        <v>279.33999999999997</v>
      </c>
      <c r="L354" s="32">
        <v>275.37</v>
      </c>
      <c r="M354" s="33"/>
      <c r="N354" s="31">
        <v>289.45</v>
      </c>
      <c r="O354" s="31">
        <v>253.1</v>
      </c>
      <c r="P354" s="31">
        <v>266.4708333333333</v>
      </c>
      <c r="Q354" s="4"/>
    </row>
    <row r="355" spans="1:17" ht="14.9" customHeight="1" x14ac:dyDescent="0.35">
      <c r="A355" s="2" t="s">
        <v>27</v>
      </c>
      <c r="B355" s="9">
        <v>24362</v>
      </c>
      <c r="C355" s="9">
        <v>24332</v>
      </c>
      <c r="D355" s="9">
        <v>24331</v>
      </c>
      <c r="E355" s="19">
        <v>24299</v>
      </c>
      <c r="F355" s="20"/>
      <c r="G355" s="9">
        <v>24166</v>
      </c>
      <c r="H355" s="9">
        <v>24158</v>
      </c>
      <c r="I355" s="9">
        <v>24161</v>
      </c>
      <c r="J355" s="9">
        <v>24303</v>
      </c>
      <c r="K355" s="9">
        <v>24311</v>
      </c>
      <c r="L355" s="19">
        <v>24856</v>
      </c>
      <c r="M355" s="20"/>
      <c r="N355" s="9">
        <v>24885</v>
      </c>
      <c r="O355" s="9">
        <v>24760</v>
      </c>
      <c r="P355" s="9">
        <f>AVERAGE(B355:O355)</f>
        <v>24410.333333333332</v>
      </c>
      <c r="Q355" s="3"/>
    </row>
    <row r="356" spans="1:17" ht="14.65" customHeight="1" x14ac:dyDescent="0.35">
      <c r="A356" s="2" t="s">
        <v>28</v>
      </c>
      <c r="B356" s="11">
        <v>2.07E-2</v>
      </c>
      <c r="C356" s="11">
        <v>2.5999999999999999E-2</v>
      </c>
      <c r="D356" s="11">
        <v>-2.7799999999999998E-2</v>
      </c>
      <c r="E356" s="16">
        <v>1.43E-2</v>
      </c>
      <c r="F356" s="17"/>
      <c r="G356" s="11">
        <v>-1.2999999999999999E-3</v>
      </c>
      <c r="H356" s="11">
        <v>-7.5399999999999995E-2</v>
      </c>
      <c r="I356" s="11">
        <v>6.7000000000000002E-3</v>
      </c>
      <c r="J356" s="11">
        <v>3.1199999999999999E-2</v>
      </c>
      <c r="K356" s="11">
        <v>-2.8299999999999999E-2</v>
      </c>
      <c r="L356" s="16">
        <v>1.7600000000000001E-2</v>
      </c>
      <c r="M356" s="17"/>
      <c r="N356" s="11">
        <v>3.2000000000000001E-2</v>
      </c>
      <c r="O356" s="11">
        <v>-1.3299999999999999E-2</v>
      </c>
      <c r="P356" s="6">
        <v>2.1355350077034707E-4</v>
      </c>
      <c r="Q356" s="1"/>
    </row>
  </sheetData>
  <mergeCells count="587">
    <mergeCell ref="F3:L3"/>
    <mergeCell ref="F2:L2"/>
    <mergeCell ref="E8:F8"/>
    <mergeCell ref="L8:M8"/>
    <mergeCell ref="E9:F9"/>
    <mergeCell ref="L9:M9"/>
    <mergeCell ref="A6:Q6"/>
    <mergeCell ref="E13:F13"/>
    <mergeCell ref="L13:M13"/>
    <mergeCell ref="A24:Q24"/>
    <mergeCell ref="E14:F14"/>
    <mergeCell ref="L14:M14"/>
    <mergeCell ref="E15:F15"/>
    <mergeCell ref="L15:M15"/>
    <mergeCell ref="E10:F10"/>
    <mergeCell ref="L10:M10"/>
    <mergeCell ref="E11:F11"/>
    <mergeCell ref="L11:M11"/>
    <mergeCell ref="E12:F12"/>
    <mergeCell ref="L12:M12"/>
    <mergeCell ref="E19:F19"/>
    <mergeCell ref="L19:M19"/>
    <mergeCell ref="E20:F20"/>
    <mergeCell ref="L20:M20"/>
    <mergeCell ref="E21:F21"/>
    <mergeCell ref="L21:M21"/>
    <mergeCell ref="E16:F16"/>
    <mergeCell ref="L16:M16"/>
    <mergeCell ref="E17:F17"/>
    <mergeCell ref="L17:M17"/>
    <mergeCell ref="E18:F18"/>
    <mergeCell ref="L18:M18"/>
    <mergeCell ref="E35:F35"/>
    <mergeCell ref="L35:M35"/>
    <mergeCell ref="E36:F36"/>
    <mergeCell ref="L36:M36"/>
    <mergeCell ref="E37:F37"/>
    <mergeCell ref="L37:M37"/>
    <mergeCell ref="E32:F32"/>
    <mergeCell ref="L32:M32"/>
    <mergeCell ref="E33:F33"/>
    <mergeCell ref="L33:M33"/>
    <mergeCell ref="E34:F34"/>
    <mergeCell ref="L34:M34"/>
    <mergeCell ref="E29:F29"/>
    <mergeCell ref="L29:M29"/>
    <mergeCell ref="E30:F30"/>
    <mergeCell ref="L30:M30"/>
    <mergeCell ref="E31:F31"/>
    <mergeCell ref="L31:M31"/>
    <mergeCell ref="E26:F26"/>
    <mergeCell ref="L26:M26"/>
    <mergeCell ref="E27:F27"/>
    <mergeCell ref="L27:M27"/>
    <mergeCell ref="E28:F28"/>
    <mergeCell ref="L28:M28"/>
    <mergeCell ref="E44:F44"/>
    <mergeCell ref="L44:M44"/>
    <mergeCell ref="E45:F45"/>
    <mergeCell ref="L45:M45"/>
    <mergeCell ref="E46:F46"/>
    <mergeCell ref="L46:M46"/>
    <mergeCell ref="E38:F38"/>
    <mergeCell ref="L38:M38"/>
    <mergeCell ref="E39:F39"/>
    <mergeCell ref="L39:M39"/>
    <mergeCell ref="L64:M64"/>
    <mergeCell ref="E56:F56"/>
    <mergeCell ref="L56:M56"/>
    <mergeCell ref="E57:F57"/>
    <mergeCell ref="L57:M57"/>
    <mergeCell ref="A42:Q42"/>
    <mergeCell ref="E53:F53"/>
    <mergeCell ref="L53:M53"/>
    <mergeCell ref="E54:F54"/>
    <mergeCell ref="L54:M54"/>
    <mergeCell ref="E55:F55"/>
    <mergeCell ref="L55:M55"/>
    <mergeCell ref="E50:F50"/>
    <mergeCell ref="L50:M50"/>
    <mergeCell ref="E51:F51"/>
    <mergeCell ref="L51:M51"/>
    <mergeCell ref="E52:F52"/>
    <mergeCell ref="L52:M52"/>
    <mergeCell ref="E47:F47"/>
    <mergeCell ref="L47:M47"/>
    <mergeCell ref="E48:F48"/>
    <mergeCell ref="L48:M48"/>
    <mergeCell ref="E49:F49"/>
    <mergeCell ref="L49:M49"/>
    <mergeCell ref="A60:Q60"/>
    <mergeCell ref="E71:F71"/>
    <mergeCell ref="L71:M71"/>
    <mergeCell ref="E72:F72"/>
    <mergeCell ref="L72:M72"/>
    <mergeCell ref="E73:F73"/>
    <mergeCell ref="L73:M73"/>
    <mergeCell ref="E68:F68"/>
    <mergeCell ref="L68:M68"/>
    <mergeCell ref="E69:F69"/>
    <mergeCell ref="L69:M69"/>
    <mergeCell ref="E70:F70"/>
    <mergeCell ref="L70:M70"/>
    <mergeCell ref="E65:F65"/>
    <mergeCell ref="L65:M65"/>
    <mergeCell ref="E66:F66"/>
    <mergeCell ref="L66:M66"/>
    <mergeCell ref="E67:F67"/>
    <mergeCell ref="L67:M67"/>
    <mergeCell ref="E62:F62"/>
    <mergeCell ref="L62:M62"/>
    <mergeCell ref="E63:F63"/>
    <mergeCell ref="L63:M63"/>
    <mergeCell ref="E64:F64"/>
    <mergeCell ref="E80:F80"/>
    <mergeCell ref="L80:M80"/>
    <mergeCell ref="E81:F81"/>
    <mergeCell ref="L81:M81"/>
    <mergeCell ref="E82:F82"/>
    <mergeCell ref="L82:M82"/>
    <mergeCell ref="E74:F74"/>
    <mergeCell ref="L74:M74"/>
    <mergeCell ref="E75:F75"/>
    <mergeCell ref="L75:M75"/>
    <mergeCell ref="L100:M100"/>
    <mergeCell ref="E92:F92"/>
    <mergeCell ref="L92:M92"/>
    <mergeCell ref="E93:F93"/>
    <mergeCell ref="L93:M93"/>
    <mergeCell ref="A78:Q78"/>
    <mergeCell ref="E89:F89"/>
    <mergeCell ref="L89:M89"/>
    <mergeCell ref="E90:F90"/>
    <mergeCell ref="L90:M90"/>
    <mergeCell ref="E91:F91"/>
    <mergeCell ref="L91:M91"/>
    <mergeCell ref="E86:F86"/>
    <mergeCell ref="L86:M86"/>
    <mergeCell ref="E87:F87"/>
    <mergeCell ref="L87:M87"/>
    <mergeCell ref="E88:F88"/>
    <mergeCell ref="L88:M88"/>
    <mergeCell ref="E83:F83"/>
    <mergeCell ref="L83:M83"/>
    <mergeCell ref="E84:F84"/>
    <mergeCell ref="L84:M84"/>
    <mergeCell ref="E85:F85"/>
    <mergeCell ref="L85:M85"/>
    <mergeCell ref="A96:Q96"/>
    <mergeCell ref="E107:F107"/>
    <mergeCell ref="L107:M107"/>
    <mergeCell ref="E108:F108"/>
    <mergeCell ref="L108:M108"/>
    <mergeCell ref="E109:F109"/>
    <mergeCell ref="L109:M109"/>
    <mergeCell ref="E104:F104"/>
    <mergeCell ref="L104:M104"/>
    <mergeCell ref="E105:F105"/>
    <mergeCell ref="L105:M105"/>
    <mergeCell ref="E106:F106"/>
    <mergeCell ref="L106:M106"/>
    <mergeCell ref="E101:F101"/>
    <mergeCell ref="L101:M101"/>
    <mergeCell ref="E102:F102"/>
    <mergeCell ref="L102:M102"/>
    <mergeCell ref="E103:F103"/>
    <mergeCell ref="L103:M103"/>
    <mergeCell ref="E98:F98"/>
    <mergeCell ref="L98:M98"/>
    <mergeCell ref="E99:F99"/>
    <mergeCell ref="L99:M99"/>
    <mergeCell ref="E100:F100"/>
    <mergeCell ref="E116:F116"/>
    <mergeCell ref="L116:M116"/>
    <mergeCell ref="E117:F117"/>
    <mergeCell ref="L117:M117"/>
    <mergeCell ref="E118:F118"/>
    <mergeCell ref="L118:M118"/>
    <mergeCell ref="E110:F110"/>
    <mergeCell ref="L110:M110"/>
    <mergeCell ref="E111:F111"/>
    <mergeCell ref="L111:M111"/>
    <mergeCell ref="L136:M136"/>
    <mergeCell ref="E128:F128"/>
    <mergeCell ref="L128:M128"/>
    <mergeCell ref="E129:F129"/>
    <mergeCell ref="L129:M129"/>
    <mergeCell ref="A114:Q114"/>
    <mergeCell ref="E125:F125"/>
    <mergeCell ref="L125:M125"/>
    <mergeCell ref="E126:F126"/>
    <mergeCell ref="L126:M126"/>
    <mergeCell ref="E127:F127"/>
    <mergeCell ref="L127:M127"/>
    <mergeCell ref="E122:F122"/>
    <mergeCell ref="L122:M122"/>
    <mergeCell ref="E123:F123"/>
    <mergeCell ref="L123:M123"/>
    <mergeCell ref="E124:F124"/>
    <mergeCell ref="L124:M124"/>
    <mergeCell ref="E119:F119"/>
    <mergeCell ref="L119:M119"/>
    <mergeCell ref="E120:F120"/>
    <mergeCell ref="L120:M120"/>
    <mergeCell ref="E121:F121"/>
    <mergeCell ref="L121:M121"/>
    <mergeCell ref="A132:Q132"/>
    <mergeCell ref="E143:F143"/>
    <mergeCell ref="L143:M143"/>
    <mergeCell ref="E144:F144"/>
    <mergeCell ref="L144:M144"/>
    <mergeCell ref="E145:F145"/>
    <mergeCell ref="L145:M145"/>
    <mergeCell ref="E140:F140"/>
    <mergeCell ref="L140:M140"/>
    <mergeCell ref="E141:F141"/>
    <mergeCell ref="L141:M141"/>
    <mergeCell ref="E142:F142"/>
    <mergeCell ref="L142:M142"/>
    <mergeCell ref="E137:F137"/>
    <mergeCell ref="L137:M137"/>
    <mergeCell ref="E138:F138"/>
    <mergeCell ref="L138:M138"/>
    <mergeCell ref="E139:F139"/>
    <mergeCell ref="L139:M139"/>
    <mergeCell ref="E134:F134"/>
    <mergeCell ref="L134:M134"/>
    <mergeCell ref="E135:F135"/>
    <mergeCell ref="L135:M135"/>
    <mergeCell ref="E136:F136"/>
    <mergeCell ref="E152:F152"/>
    <mergeCell ref="L152:M152"/>
    <mergeCell ref="E153:F153"/>
    <mergeCell ref="L153:M153"/>
    <mergeCell ref="E154:F154"/>
    <mergeCell ref="L154:M154"/>
    <mergeCell ref="E146:F146"/>
    <mergeCell ref="L146:M146"/>
    <mergeCell ref="E147:F147"/>
    <mergeCell ref="L147:M147"/>
    <mergeCell ref="L172:M172"/>
    <mergeCell ref="E164:F164"/>
    <mergeCell ref="L164:M164"/>
    <mergeCell ref="E165:F165"/>
    <mergeCell ref="L165:M165"/>
    <mergeCell ref="A150:Q150"/>
    <mergeCell ref="E161:F161"/>
    <mergeCell ref="L161:M161"/>
    <mergeCell ref="E162:F162"/>
    <mergeCell ref="L162:M162"/>
    <mergeCell ref="E163:F163"/>
    <mergeCell ref="L163:M163"/>
    <mergeCell ref="E158:F158"/>
    <mergeCell ref="L158:M158"/>
    <mergeCell ref="E159:F159"/>
    <mergeCell ref="L159:M159"/>
    <mergeCell ref="E160:F160"/>
    <mergeCell ref="L160:M160"/>
    <mergeCell ref="E155:F155"/>
    <mergeCell ref="L155:M155"/>
    <mergeCell ref="E156:F156"/>
    <mergeCell ref="L156:M156"/>
    <mergeCell ref="E157:F157"/>
    <mergeCell ref="L157:M157"/>
    <mergeCell ref="A168:Q168"/>
    <mergeCell ref="E179:F179"/>
    <mergeCell ref="L179:M179"/>
    <mergeCell ref="E180:F180"/>
    <mergeCell ref="L180:M180"/>
    <mergeCell ref="E181:F181"/>
    <mergeCell ref="L181:M181"/>
    <mergeCell ref="E176:F176"/>
    <mergeCell ref="L176:M176"/>
    <mergeCell ref="E177:F177"/>
    <mergeCell ref="L177:M177"/>
    <mergeCell ref="E178:F178"/>
    <mergeCell ref="L178:M178"/>
    <mergeCell ref="E173:F173"/>
    <mergeCell ref="L173:M173"/>
    <mergeCell ref="E174:F174"/>
    <mergeCell ref="L174:M174"/>
    <mergeCell ref="E175:F175"/>
    <mergeCell ref="L175:M175"/>
    <mergeCell ref="E170:F170"/>
    <mergeCell ref="L170:M170"/>
    <mergeCell ref="E171:F171"/>
    <mergeCell ref="L171:M171"/>
    <mergeCell ref="E172:F172"/>
    <mergeCell ref="E188:F188"/>
    <mergeCell ref="L188:M188"/>
    <mergeCell ref="E189:F189"/>
    <mergeCell ref="L189:M189"/>
    <mergeCell ref="E190:F190"/>
    <mergeCell ref="L190:M190"/>
    <mergeCell ref="E182:F182"/>
    <mergeCell ref="L182:M182"/>
    <mergeCell ref="E183:F183"/>
    <mergeCell ref="L183:M183"/>
    <mergeCell ref="L208:M208"/>
    <mergeCell ref="E200:F200"/>
    <mergeCell ref="L200:M200"/>
    <mergeCell ref="E201:F201"/>
    <mergeCell ref="L201:M201"/>
    <mergeCell ref="A186:Q186"/>
    <mergeCell ref="E197:F197"/>
    <mergeCell ref="L197:M197"/>
    <mergeCell ref="E198:F198"/>
    <mergeCell ref="L198:M198"/>
    <mergeCell ref="E199:F199"/>
    <mergeCell ref="L199:M199"/>
    <mergeCell ref="E194:F194"/>
    <mergeCell ref="L194:M194"/>
    <mergeCell ref="E195:F195"/>
    <mergeCell ref="L195:M195"/>
    <mergeCell ref="E196:F196"/>
    <mergeCell ref="L196:M196"/>
    <mergeCell ref="E191:F191"/>
    <mergeCell ref="L191:M191"/>
    <mergeCell ref="E192:F192"/>
    <mergeCell ref="L192:M192"/>
    <mergeCell ref="E193:F193"/>
    <mergeCell ref="L193:M193"/>
    <mergeCell ref="A204:Q204"/>
    <mergeCell ref="E215:F215"/>
    <mergeCell ref="L215:M215"/>
    <mergeCell ref="E216:F216"/>
    <mergeCell ref="L216:M216"/>
    <mergeCell ref="E217:F217"/>
    <mergeCell ref="L217:M217"/>
    <mergeCell ref="E212:F212"/>
    <mergeCell ref="L212:M212"/>
    <mergeCell ref="E213:F213"/>
    <mergeCell ref="L213:M213"/>
    <mergeCell ref="E214:F214"/>
    <mergeCell ref="L214:M214"/>
    <mergeCell ref="E209:F209"/>
    <mergeCell ref="L209:M209"/>
    <mergeCell ref="E210:F210"/>
    <mergeCell ref="L210:M210"/>
    <mergeCell ref="E211:F211"/>
    <mergeCell ref="L211:M211"/>
    <mergeCell ref="E206:F206"/>
    <mergeCell ref="L206:M206"/>
    <mergeCell ref="E207:F207"/>
    <mergeCell ref="L207:M207"/>
    <mergeCell ref="E208:F208"/>
    <mergeCell ref="E224:F224"/>
    <mergeCell ref="L224:M224"/>
    <mergeCell ref="E225:F225"/>
    <mergeCell ref="L225:M225"/>
    <mergeCell ref="E226:F226"/>
    <mergeCell ref="L226:M226"/>
    <mergeCell ref="E218:F218"/>
    <mergeCell ref="L218:M218"/>
    <mergeCell ref="E219:F219"/>
    <mergeCell ref="L219:M219"/>
    <mergeCell ref="A222:Q222"/>
    <mergeCell ref="E236:F236"/>
    <mergeCell ref="L236:M236"/>
    <mergeCell ref="E237:F237"/>
    <mergeCell ref="L237:M237"/>
    <mergeCell ref="E238:F238"/>
    <mergeCell ref="L238:M238"/>
    <mergeCell ref="E233:F233"/>
    <mergeCell ref="L233:M233"/>
    <mergeCell ref="E234:F234"/>
    <mergeCell ref="L234:M234"/>
    <mergeCell ref="E235:F235"/>
    <mergeCell ref="L235:M235"/>
    <mergeCell ref="E230:F230"/>
    <mergeCell ref="L230:M230"/>
    <mergeCell ref="E231:F231"/>
    <mergeCell ref="L231:M231"/>
    <mergeCell ref="E232:F232"/>
    <mergeCell ref="L232:M232"/>
    <mergeCell ref="E227:F227"/>
    <mergeCell ref="L227:M227"/>
    <mergeCell ref="E228:F228"/>
    <mergeCell ref="L228:M228"/>
    <mergeCell ref="E229:F229"/>
    <mergeCell ref="L229:M229"/>
    <mergeCell ref="L244:M244"/>
    <mergeCell ref="E245:F245"/>
    <mergeCell ref="L245:M245"/>
    <mergeCell ref="E246:F246"/>
    <mergeCell ref="L246:M246"/>
    <mergeCell ref="E239:F239"/>
    <mergeCell ref="L239:M239"/>
    <mergeCell ref="E240:F240"/>
    <mergeCell ref="L240:M240"/>
    <mergeCell ref="E256:F256"/>
    <mergeCell ref="L256:M256"/>
    <mergeCell ref="E257:F257"/>
    <mergeCell ref="L257:M257"/>
    <mergeCell ref="A242:Q242"/>
    <mergeCell ref="E253:F253"/>
    <mergeCell ref="L253:M253"/>
    <mergeCell ref="E254:F254"/>
    <mergeCell ref="L254:M254"/>
    <mergeCell ref="E255:F255"/>
    <mergeCell ref="L255:M255"/>
    <mergeCell ref="E250:F250"/>
    <mergeCell ref="L250:M250"/>
    <mergeCell ref="E251:F251"/>
    <mergeCell ref="L251:M251"/>
    <mergeCell ref="E252:F252"/>
    <mergeCell ref="L252:M252"/>
    <mergeCell ref="E247:F247"/>
    <mergeCell ref="L247:M247"/>
    <mergeCell ref="E248:F248"/>
    <mergeCell ref="L248:M248"/>
    <mergeCell ref="E249:F249"/>
    <mergeCell ref="L249:M249"/>
    <mergeCell ref="E244:F244"/>
    <mergeCell ref="L265:M265"/>
    <mergeCell ref="E266:F266"/>
    <mergeCell ref="L266:M266"/>
    <mergeCell ref="E267:F267"/>
    <mergeCell ref="L267:M267"/>
    <mergeCell ref="E262:F262"/>
    <mergeCell ref="L262:M262"/>
    <mergeCell ref="E263:F263"/>
    <mergeCell ref="L263:M263"/>
    <mergeCell ref="E264:F264"/>
    <mergeCell ref="L264:M264"/>
    <mergeCell ref="E277:F277"/>
    <mergeCell ref="L277:M277"/>
    <mergeCell ref="E278:F278"/>
    <mergeCell ref="L278:M278"/>
    <mergeCell ref="A260:Q260"/>
    <mergeCell ref="E274:F274"/>
    <mergeCell ref="L274:M274"/>
    <mergeCell ref="E275:F275"/>
    <mergeCell ref="L275:M275"/>
    <mergeCell ref="E276:F276"/>
    <mergeCell ref="L276:M276"/>
    <mergeCell ref="E271:F271"/>
    <mergeCell ref="L271:M271"/>
    <mergeCell ref="E272:F272"/>
    <mergeCell ref="L272:M272"/>
    <mergeCell ref="E273:F273"/>
    <mergeCell ref="L273:M273"/>
    <mergeCell ref="E268:F268"/>
    <mergeCell ref="L268:M268"/>
    <mergeCell ref="E269:F269"/>
    <mergeCell ref="L269:M269"/>
    <mergeCell ref="E270:F270"/>
    <mergeCell ref="L270:M270"/>
    <mergeCell ref="E265:F265"/>
    <mergeCell ref="L285:M285"/>
    <mergeCell ref="E286:F286"/>
    <mergeCell ref="L286:M286"/>
    <mergeCell ref="E287:F287"/>
    <mergeCell ref="L287:M287"/>
    <mergeCell ref="E282:F282"/>
    <mergeCell ref="L282:M282"/>
    <mergeCell ref="E283:F283"/>
    <mergeCell ref="L283:M283"/>
    <mergeCell ref="E284:F284"/>
    <mergeCell ref="L284:M284"/>
    <mergeCell ref="E297:F297"/>
    <mergeCell ref="L297:M297"/>
    <mergeCell ref="E298:F298"/>
    <mergeCell ref="L298:M298"/>
    <mergeCell ref="A280:Q280"/>
    <mergeCell ref="E294:F294"/>
    <mergeCell ref="L294:M294"/>
    <mergeCell ref="E295:F295"/>
    <mergeCell ref="L295:M295"/>
    <mergeCell ref="E296:F296"/>
    <mergeCell ref="L296:M296"/>
    <mergeCell ref="E291:F291"/>
    <mergeCell ref="L291:M291"/>
    <mergeCell ref="E292:F292"/>
    <mergeCell ref="L292:M292"/>
    <mergeCell ref="E293:F293"/>
    <mergeCell ref="L293:M293"/>
    <mergeCell ref="E288:F288"/>
    <mergeCell ref="L288:M288"/>
    <mergeCell ref="E289:F289"/>
    <mergeCell ref="L289:M289"/>
    <mergeCell ref="E290:F290"/>
    <mergeCell ref="L290:M290"/>
    <mergeCell ref="E285:F285"/>
    <mergeCell ref="L305:M305"/>
    <mergeCell ref="E306:F306"/>
    <mergeCell ref="L306:M306"/>
    <mergeCell ref="E307:F307"/>
    <mergeCell ref="L307:M307"/>
    <mergeCell ref="E302:F302"/>
    <mergeCell ref="L302:M302"/>
    <mergeCell ref="E303:F303"/>
    <mergeCell ref="L303:M303"/>
    <mergeCell ref="E304:F304"/>
    <mergeCell ref="L304:M304"/>
    <mergeCell ref="E317:F317"/>
    <mergeCell ref="L317:M317"/>
    <mergeCell ref="E318:F318"/>
    <mergeCell ref="L318:M318"/>
    <mergeCell ref="A300:Q300"/>
    <mergeCell ref="E314:F314"/>
    <mergeCell ref="L314:M314"/>
    <mergeCell ref="E315:F315"/>
    <mergeCell ref="L315:M315"/>
    <mergeCell ref="E316:F316"/>
    <mergeCell ref="L316:M316"/>
    <mergeCell ref="E311:F311"/>
    <mergeCell ref="L311:M311"/>
    <mergeCell ref="E312:F312"/>
    <mergeCell ref="L312:M312"/>
    <mergeCell ref="E313:F313"/>
    <mergeCell ref="L313:M313"/>
    <mergeCell ref="E308:F308"/>
    <mergeCell ref="L308:M308"/>
    <mergeCell ref="E309:F309"/>
    <mergeCell ref="L309:M309"/>
    <mergeCell ref="E310:F310"/>
    <mergeCell ref="L310:M310"/>
    <mergeCell ref="E305:F305"/>
    <mergeCell ref="L325:M325"/>
    <mergeCell ref="E326:F326"/>
    <mergeCell ref="L326:M326"/>
    <mergeCell ref="E327:F327"/>
    <mergeCell ref="L327:M327"/>
    <mergeCell ref="E322:F322"/>
    <mergeCell ref="L322:M322"/>
    <mergeCell ref="E323:F323"/>
    <mergeCell ref="L323:M323"/>
    <mergeCell ref="E324:F324"/>
    <mergeCell ref="L324:M324"/>
    <mergeCell ref="E337:F337"/>
    <mergeCell ref="L337:M337"/>
    <mergeCell ref="E338:F338"/>
    <mergeCell ref="L338:M338"/>
    <mergeCell ref="A320:Q320"/>
    <mergeCell ref="E334:F334"/>
    <mergeCell ref="L334:M334"/>
    <mergeCell ref="E335:F335"/>
    <mergeCell ref="L335:M335"/>
    <mergeCell ref="E336:F336"/>
    <mergeCell ref="L336:M336"/>
    <mergeCell ref="E331:F331"/>
    <mergeCell ref="L331:M331"/>
    <mergeCell ref="E332:F332"/>
    <mergeCell ref="L332:M332"/>
    <mergeCell ref="E333:F333"/>
    <mergeCell ref="L333:M333"/>
    <mergeCell ref="E328:F328"/>
    <mergeCell ref="L328:M328"/>
    <mergeCell ref="E329:F329"/>
    <mergeCell ref="L329:M329"/>
    <mergeCell ref="E330:F330"/>
    <mergeCell ref="L330:M330"/>
    <mergeCell ref="E325:F325"/>
    <mergeCell ref="L345:M345"/>
    <mergeCell ref="E346:F346"/>
    <mergeCell ref="L346:M346"/>
    <mergeCell ref="E341:F341"/>
    <mergeCell ref="L341:M341"/>
    <mergeCell ref="E342:F342"/>
    <mergeCell ref="L342:M342"/>
    <mergeCell ref="E343:F343"/>
    <mergeCell ref="L343:M343"/>
    <mergeCell ref="E356:F356"/>
    <mergeCell ref="L356:M356"/>
    <mergeCell ref="A340:Q340"/>
    <mergeCell ref="E353:F353"/>
    <mergeCell ref="L353:M353"/>
    <mergeCell ref="E354:F354"/>
    <mergeCell ref="L354:M354"/>
    <mergeCell ref="E355:F355"/>
    <mergeCell ref="L355:M355"/>
    <mergeCell ref="E350:F350"/>
    <mergeCell ref="L350:M350"/>
    <mergeCell ref="E351:F351"/>
    <mergeCell ref="L351:M351"/>
    <mergeCell ref="E352:F352"/>
    <mergeCell ref="L352:M352"/>
    <mergeCell ref="E347:F347"/>
    <mergeCell ref="L347:M347"/>
    <mergeCell ref="E348:F348"/>
    <mergeCell ref="L348:M348"/>
    <mergeCell ref="E349:F349"/>
    <mergeCell ref="L349:M349"/>
    <mergeCell ref="E344:F344"/>
    <mergeCell ref="L344:M344"/>
    <mergeCell ref="E345:F345"/>
  </mergeCells>
  <pageMargins left="0.25" right="0.25" top="0.75" bottom="0.75" header="0.3" footer="0.3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SlotRevenueMasterMonthly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McGarvey, Richard (PGCB)</dc:creator>
  <cp:lastModifiedBy>McGarvey, Richard (PGCB)</cp:lastModifiedBy>
  <cp:lastPrinted>2026-07-15T18:59:17Z</cp:lastPrinted>
  <dcterms:created xsi:type="dcterms:W3CDTF">2026-07-15T15:01:15Z</dcterms:created>
  <dcterms:modified xsi:type="dcterms:W3CDTF">2026-07-16T11:48:12Z</dcterms:modified>
</cp:coreProperties>
</file>